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3. Transparencia\01. Portal de Transparencia\09. Estat Portal Transparència\02. Estructura organitzativa i empleats\4. Sistema Retributiu\2.Dades salarials\FMB\"/>
    </mc:Choice>
  </mc:AlternateContent>
  <xr:revisionPtr revIDLastSave="0" documentId="13_ncr:1_{CB77B25B-E2AA-48BA-98E9-C231A89ADF3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 FMB" sheetId="1" r:id="rId1"/>
    <sheet name="2023 FMB" sheetId="3" r:id="rId2"/>
    <sheet name="2022 FMB" sheetId="4" r:id="rId3"/>
    <sheet name="2021 FMB" sheetId="5" r:id="rId4"/>
    <sheet name="2020 FMB" sheetId="6" r:id="rId5"/>
    <sheet name="2019 FMB" sheetId="7" r:id="rId6"/>
    <sheet name="Beneficis Socials" sheetId="2" r:id="rId7"/>
  </sheets>
  <externalReferences>
    <externalReference r:id="rId8"/>
  </externalReferences>
  <definedNames>
    <definedName name="_xlnm._FilterDatabase" localSheetId="5" hidden="1">'2019 FMB'!$E$1:$E$11</definedName>
    <definedName name="_xlnm._FilterDatabase" localSheetId="4" hidden="1">'2020 FMB'!$A$9:$E$16</definedName>
    <definedName name="_xlnm.Print_Area" localSheetId="4">'2020 FMB'!$A$5:$E$20</definedName>
    <definedName name="_xlnm.Print_Area" localSheetId="2">'2022 FMB'!$A$1:$F$12</definedName>
    <definedName name="_xlnm.Print_Area" localSheetId="1">'2023 FMB'!$A$1:$F$12</definedName>
    <definedName name="_xlnm.Print_Area" localSheetId="0">'2024 FMB'!$A$1:$F$12</definedName>
    <definedName name="Beneficis_Socials_lloc_2021" localSheetId="2">'2022 FMB'!#REF!</definedName>
    <definedName name="Beneficis_Socials_lloc_2021" localSheetId="1">'2023 FMB'!#REF!</definedName>
    <definedName name="Beneficis_Socials_lloc_2021" localSheetId="0">'2024 FMB'!#REF!</definedName>
    <definedName name="Beneficis_Socials_lloc_2021">'[1]Salaris resta R i Tèc TMB SL'!#REF!</definedName>
    <definedName name="_xlnm.Print_Titles" localSheetId="5">'2019 FMB'!$1:$5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7" l="1"/>
</calcChain>
</file>

<file path=xl/sharedStrings.xml><?xml version="1.0" encoding="utf-8"?>
<sst xmlns="http://schemas.openxmlformats.org/spreadsheetml/2006/main" count="78" uniqueCount="48">
  <si>
    <t>Ferrocarril Metropolità de Barcelona S.A.</t>
  </si>
  <si>
    <t>QUADRE ADJUNT BENEFICIS SOCIALS</t>
  </si>
  <si>
    <r>
      <t xml:space="preserve">Beneficis Socials
</t>
    </r>
    <r>
      <rPr>
        <b/>
        <sz val="9"/>
        <color rgb="FF000000"/>
        <rFont val="Calibri"/>
        <family val="2"/>
      </rPr>
      <t>(Màxim a utilitzar)</t>
    </r>
  </si>
  <si>
    <t>Integrats dins Salari Fix</t>
  </si>
  <si>
    <r>
      <rPr>
        <b/>
        <u/>
        <sz val="11"/>
        <color rgb="FF1F497D"/>
        <rFont val="Calibri"/>
        <family val="2"/>
        <scheme val="minor"/>
      </rPr>
      <t>NOTA</t>
    </r>
    <r>
      <rPr>
        <b/>
        <sz val="11"/>
        <color rgb="FF1F497D"/>
        <rFont val="Calibri"/>
        <family val="2"/>
        <scheme val="minor"/>
      </rPr>
      <t>: No s'han considerat guàrdies</t>
    </r>
  </si>
  <si>
    <t>Nivel Salarial</t>
  </si>
  <si>
    <t>G01</t>
  </si>
  <si>
    <t>RELACIÓ DE SALARIS LLOCS DE TREBALL FMB  -RESTA DIRECTORS, RESPONSABLES I TÈCNICS-</t>
  </si>
  <si>
    <t>Beneficis Socials  
(Quadre adjunt)</t>
  </si>
  <si>
    <t>Salari FIX 2024
(mitjà)</t>
  </si>
  <si>
    <t>Plantilla 2024</t>
  </si>
  <si>
    <t>Retribució Variable 2024
(mitjana)</t>
  </si>
  <si>
    <t>Data d'actualització:</t>
  </si>
  <si>
    <t>març 2025</t>
  </si>
  <si>
    <t>Salari FIX 2023
(mitjà)</t>
  </si>
  <si>
    <t>Retribució Variable 2023
(mitjana)</t>
  </si>
  <si>
    <t>Plantilla 2023</t>
  </si>
  <si>
    <t>1 i 6</t>
  </si>
  <si>
    <t>Salari FIX 2022
(mitjà)</t>
  </si>
  <si>
    <t>Retribució Variable 2022
(mitjana)</t>
  </si>
  <si>
    <t>Plantilla 2022</t>
  </si>
  <si>
    <t>Fe d'errata: En data 01/03/2024 s'actualitza  el quadre agrupant la informació per nivell salarial i indicant el número de persones que formen part de la plantilla</t>
  </si>
  <si>
    <r>
      <rPr>
        <sz val="11"/>
        <rFont val="Calibri"/>
        <family val="2"/>
        <scheme val="minor"/>
      </rPr>
      <t>Ferrocarril Metropolità de Barcelona S.A.</t>
    </r>
  </si>
  <si>
    <t>RELACIÓ DE SALARIS LLOCS DE TREBALL FMB  -RESTA DIRECTORS, RESPONSABLES I TÈCNICS-</t>
  </si>
  <si>
    <t>Salari FIX 2021
(mitjà)</t>
  </si>
  <si>
    <t>Retribució Variable 2021
(mitjana)</t>
  </si>
  <si>
    <t>Beneficis Socials 
(Quadre adjunt)</t>
  </si>
  <si>
    <t>Plantilla 2021</t>
  </si>
  <si>
    <r>
      <rPr>
        <b/>
        <u/>
        <sz val="11"/>
        <color rgb="FF1F487C"/>
        <rFont val="Calibri"/>
        <family val="1"/>
      </rPr>
      <t>NOTA</t>
    </r>
    <r>
      <rPr>
        <b/>
        <sz val="11"/>
        <color rgb="FF1F487C"/>
        <rFont val="Calibri"/>
        <family val="1"/>
      </rPr>
      <t>: No s'han considerat guàrdies</t>
    </r>
  </si>
  <si>
    <t xml:space="preserve"> </t>
  </si>
  <si>
    <t>RELACIÓ DE SALARIS LLOCS DE TREBALL FMB -RESTA DIRECTORS, RESPONSABLES I TÈCNICS
(segons dades 31/03/2020, abans de la integració a Conveni)</t>
  </si>
  <si>
    <t>Nivell Salarial</t>
  </si>
  <si>
    <t>Salari FIX 2020
(mitjà)</t>
  </si>
  <si>
    <t>Retribució Variable 2020
(mitjana)</t>
  </si>
  <si>
    <t xml:space="preserve">Beneficis Socials 
(Quadre adjunt)
</t>
  </si>
  <si>
    <t>Plantilla 2020</t>
  </si>
  <si>
    <t>G02</t>
  </si>
  <si>
    <t>G03</t>
  </si>
  <si>
    <t>G04</t>
  </si>
  <si>
    <t>G05</t>
  </si>
  <si>
    <t xml:space="preserve"> -</t>
  </si>
  <si>
    <t>Fe d'errata: En data 01/03/2024 s'actualitza  el quadre agrupant la informació per nivell salarial i indicant el número de persones que formen part de la plantilla, segons dades 31/03/2020, abans de la integració a Conveni.</t>
  </si>
  <si>
    <t xml:space="preserve">RELACIÓ DE SALARIS LLOCS DE TREBALL FMB -RESTA DIRECTORS, RESPONSABLES I TÈCNICS
</t>
  </si>
  <si>
    <t>Salari FIX 2019
(mitja)</t>
  </si>
  <si>
    <t>Retribució Variable 2019
(mitja)</t>
  </si>
  <si>
    <t>Beneficis Socials 
(Quadre adjunt)</t>
  </si>
  <si>
    <t>Plantilla 2019</t>
  </si>
  <si>
    <r>
      <t xml:space="preserve"> G99  </t>
    </r>
    <r>
      <rPr>
        <sz val="8"/>
        <color theme="1"/>
        <rFont val="Calibri"/>
        <family val="2"/>
        <scheme val="minor"/>
      </rPr>
      <t>(persona expatriada)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</si>
</sst>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_ ;\-#,##0.00\ "/>
    <numFmt numFmtId="165" formatCode="#,##0_ ;\-#,##0\ "/>
    <numFmt numFmtId="166" formatCode="#,##0.00\ \€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1F497D"/>
      <name val="Calibri"/>
      <family val="2"/>
      <scheme val="minor"/>
    </font>
    <font>
      <b/>
      <u/>
      <sz val="11"/>
      <color rgb="FF1F497D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9"/>
      <color rgb="FF000000"/>
      <name val="Calibri"/>
      <family val="2"/>
    </font>
    <font>
      <b/>
      <sz val="11"/>
      <name val="Calibri"/>
      <family val="1"/>
    </font>
    <font>
      <sz val="11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0"/>
      <color rgb="FF000000"/>
      <name val="Times New Roman"/>
      <charset val="204"/>
    </font>
    <font>
      <sz val="11"/>
      <color rgb="FF000000"/>
      <name val="Calibri"/>
      <family val="2"/>
      <scheme val="minor"/>
    </font>
    <font>
      <b/>
      <u/>
      <sz val="12"/>
      <name val="Calibri"/>
      <family val="1"/>
    </font>
    <font>
      <b/>
      <sz val="12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1F487C"/>
      <name val="Calibri"/>
      <family val="1"/>
    </font>
    <font>
      <b/>
      <u/>
      <sz val="11"/>
      <color rgb="FF1F487C"/>
      <name val="Calibri"/>
      <family val="1"/>
    </font>
    <font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F0DE"/>
      </patternFill>
    </fill>
    <fill>
      <patternFill patternType="solid">
        <fgColor rgb="FFDCE6F0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7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7" fillId="0" borderId="0"/>
    <xf numFmtId="0" fontId="7" fillId="0" borderId="0"/>
    <xf numFmtId="0" fontId="1" fillId="0" borderId="0"/>
    <xf numFmtId="0" fontId="17" fillId="0" borderId="0"/>
  </cellStyleXfs>
  <cellXfs count="107">
    <xf numFmtId="0" fontId="0" fillId="0" borderId="0" xfId="0"/>
    <xf numFmtId="0" fontId="1" fillId="0" borderId="0" xfId="1"/>
    <xf numFmtId="0" fontId="5" fillId="2" borderId="1" xfId="1" applyFont="1" applyFill="1" applyBorder="1" applyAlignment="1">
      <alignment horizontal="center" vertical="center" wrapText="1"/>
    </xf>
    <xf numFmtId="0" fontId="1" fillId="3" borderId="0" xfId="1" applyFill="1"/>
    <xf numFmtId="0" fontId="6" fillId="3" borderId="0" xfId="1" applyFont="1" applyFill="1"/>
    <xf numFmtId="0" fontId="1" fillId="3" borderId="0" xfId="1" applyFill="1" applyAlignment="1">
      <alignment vertical="center"/>
    </xf>
    <xf numFmtId="0" fontId="4" fillId="3" borderId="0" xfId="1" applyFont="1" applyFill="1"/>
    <xf numFmtId="0" fontId="4" fillId="3" borderId="0" xfId="1" applyFont="1" applyFill="1" applyAlignment="1">
      <alignment horizontal="center"/>
    </xf>
    <xf numFmtId="0" fontId="8" fillId="3" borderId="0" xfId="0" applyFont="1" applyFill="1"/>
    <xf numFmtId="0" fontId="0" fillId="3" borderId="0" xfId="0" applyFill="1"/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4" fontId="9" fillId="3" borderId="3" xfId="0" applyNumberFormat="1" applyFont="1" applyFill="1" applyBorder="1" applyAlignment="1">
      <alignment horizontal="center" vertical="center"/>
    </xf>
    <xf numFmtId="4" fontId="10" fillId="3" borderId="3" xfId="0" applyNumberFormat="1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" fillId="3" borderId="0" xfId="1" applyFill="1" applyAlignment="1">
      <alignment horizontal="center"/>
    </xf>
    <xf numFmtId="0" fontId="1" fillId="3" borderId="0" xfId="1" applyFill="1" applyAlignment="1">
      <alignment horizontal="center" vertical="center"/>
    </xf>
    <xf numFmtId="0" fontId="2" fillId="3" borderId="0" xfId="1" applyFont="1" applyFill="1" applyAlignment="1">
      <alignment horizontal="center" vertical="top" wrapText="1"/>
    </xf>
    <xf numFmtId="0" fontId="14" fillId="3" borderId="0" xfId="1" applyFont="1" applyFill="1"/>
    <xf numFmtId="0" fontId="4" fillId="3" borderId="0" xfId="1" applyFont="1" applyFill="1" applyBorder="1"/>
    <xf numFmtId="0" fontId="0" fillId="3" borderId="0" xfId="0" applyFill="1" applyAlignment="1">
      <alignment horizontal="center"/>
    </xf>
    <xf numFmtId="44" fontId="4" fillId="3" borderId="0" xfId="2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1" fillId="3" borderId="0" xfId="1" applyFont="1" applyFill="1"/>
    <xf numFmtId="0" fontId="12" fillId="0" borderId="6" xfId="0" applyFont="1" applyBorder="1" applyAlignment="1">
      <alignment horizontal="center" vertical="top" wrapText="1"/>
    </xf>
    <xf numFmtId="164" fontId="12" fillId="3" borderId="6" xfId="0" applyNumberFormat="1" applyFont="1" applyFill="1" applyBorder="1" applyAlignment="1">
      <alignment horizontal="center" vertical="top" wrapText="1"/>
    </xf>
    <xf numFmtId="164" fontId="13" fillId="3" borderId="6" xfId="0" applyNumberFormat="1" applyFont="1" applyFill="1" applyBorder="1" applyAlignment="1">
      <alignment horizontal="center" vertical="top" shrinkToFit="1"/>
    </xf>
    <xf numFmtId="0" fontId="13" fillId="0" borderId="6" xfId="0" applyFont="1" applyBorder="1" applyAlignment="1">
      <alignment horizontal="center" vertical="top" shrinkToFit="1"/>
    </xf>
    <xf numFmtId="165" fontId="13" fillId="3" borderId="6" xfId="0" applyNumberFormat="1" applyFont="1" applyFill="1" applyBorder="1" applyAlignment="1">
      <alignment horizontal="center" vertical="top" shrinkToFit="1"/>
    </xf>
    <xf numFmtId="0" fontId="2" fillId="3" borderId="0" xfId="1" applyFont="1" applyFill="1" applyAlignment="1">
      <alignment wrapText="1"/>
    </xf>
    <xf numFmtId="0" fontId="0" fillId="3" borderId="0" xfId="0" applyFill="1" applyAlignment="1">
      <alignment wrapText="1"/>
    </xf>
    <xf numFmtId="0" fontId="0" fillId="3" borderId="0" xfId="0" applyFill="1" applyAlignment="1">
      <alignment horizontal="right"/>
    </xf>
    <xf numFmtId="0" fontId="12" fillId="0" borderId="7" xfId="0" applyFont="1" applyBorder="1" applyAlignment="1">
      <alignment horizontal="center" vertical="top" wrapText="1"/>
    </xf>
    <xf numFmtId="164" fontId="12" fillId="3" borderId="7" xfId="0" applyNumberFormat="1" applyFont="1" applyFill="1" applyBorder="1" applyAlignment="1">
      <alignment horizontal="center" vertical="top" wrapText="1"/>
    </xf>
    <xf numFmtId="164" fontId="13" fillId="3" borderId="7" xfId="0" applyNumberFormat="1" applyFont="1" applyFill="1" applyBorder="1" applyAlignment="1">
      <alignment horizontal="center" vertical="top" shrinkToFit="1"/>
    </xf>
    <xf numFmtId="0" fontId="13" fillId="0" borderId="7" xfId="0" applyFont="1" applyBorder="1" applyAlignment="1">
      <alignment horizontal="center" vertical="top" shrinkToFit="1"/>
    </xf>
    <xf numFmtId="165" fontId="13" fillId="3" borderId="7" xfId="0" applyNumberFormat="1" applyFont="1" applyFill="1" applyBorder="1" applyAlignment="1">
      <alignment horizontal="center" vertical="top" shrinkToFit="1"/>
    </xf>
    <xf numFmtId="0" fontId="16" fillId="4" borderId="4" xfId="0" applyFont="1" applyFill="1" applyBorder="1" applyAlignment="1">
      <alignment horizontal="center" vertical="center" wrapText="1"/>
    </xf>
    <xf numFmtId="0" fontId="0" fillId="0" borderId="0" xfId="1" applyFont="1"/>
    <xf numFmtId="0" fontId="16" fillId="5" borderId="5" xfId="0" applyFont="1" applyFill="1" applyBorder="1" applyAlignment="1">
      <alignment horizontal="center" vertical="center" wrapText="1"/>
    </xf>
    <xf numFmtId="164" fontId="12" fillId="3" borderId="7" xfId="0" applyNumberFormat="1" applyFont="1" applyFill="1" applyBorder="1" applyAlignment="1">
      <alignment horizontal="center" vertical="center" wrapText="1"/>
    </xf>
    <xf numFmtId="164" fontId="13" fillId="0" borderId="7" xfId="0" applyNumberFormat="1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165" fontId="13" fillId="3" borderId="7" xfId="0" applyNumberFormat="1" applyFont="1" applyFill="1" applyBorder="1" applyAlignment="1">
      <alignment horizontal="center" vertical="center" shrinkToFit="1"/>
    </xf>
    <xf numFmtId="44" fontId="4" fillId="3" borderId="0" xfId="2" applyFont="1" applyFill="1" applyBorder="1"/>
    <xf numFmtId="0" fontId="2" fillId="3" borderId="0" xfId="1" applyFont="1" applyFill="1" applyAlignment="1">
      <alignment vertical="top" wrapText="1"/>
    </xf>
    <xf numFmtId="0" fontId="0" fillId="3" borderId="0" xfId="0" applyFill="1" applyAlignment="1">
      <alignment vertical="top" wrapText="1"/>
    </xf>
    <xf numFmtId="0" fontId="17" fillId="3" borderId="0" xfId="6" applyFill="1" applyAlignment="1">
      <alignment horizontal="center" vertical="top"/>
    </xf>
    <xf numFmtId="0" fontId="18" fillId="3" borderId="0" xfId="6" applyFont="1" applyFill="1" applyAlignment="1">
      <alignment horizontal="left"/>
    </xf>
    <xf numFmtId="0" fontId="17" fillId="3" borderId="0" xfId="6" applyFill="1" applyAlignment="1">
      <alignment horizontal="left" vertical="top"/>
    </xf>
    <xf numFmtId="0" fontId="17" fillId="3" borderId="0" xfId="6" applyFill="1"/>
    <xf numFmtId="0" fontId="18" fillId="3" borderId="0" xfId="6" applyFont="1" applyFill="1"/>
    <xf numFmtId="0" fontId="17" fillId="3" borderId="0" xfId="6" applyFill="1" applyAlignment="1">
      <alignment horizontal="center" vertical="center" wrapText="1"/>
    </xf>
    <xf numFmtId="0" fontId="19" fillId="3" borderId="0" xfId="6" applyFont="1" applyFill="1" applyAlignment="1">
      <alignment horizontal="left" vertical="center" wrapText="1"/>
    </xf>
    <xf numFmtId="0" fontId="20" fillId="3" borderId="0" xfId="6" applyFont="1" applyFill="1" applyAlignment="1">
      <alignment horizontal="left" vertical="center" wrapText="1"/>
    </xf>
    <xf numFmtId="0" fontId="5" fillId="4" borderId="4" xfId="6" applyFont="1" applyFill="1" applyBorder="1" applyAlignment="1">
      <alignment horizontal="center" vertical="center" wrapText="1"/>
    </xf>
    <xf numFmtId="0" fontId="18" fillId="0" borderId="8" xfId="6" applyFont="1" applyBorder="1" applyAlignment="1">
      <alignment horizontal="center" vertical="center" wrapText="1"/>
    </xf>
    <xf numFmtId="0" fontId="5" fillId="5" borderId="9" xfId="6" applyFont="1" applyFill="1" applyBorder="1" applyAlignment="1">
      <alignment horizontal="center" vertical="center" wrapText="1"/>
    </xf>
    <xf numFmtId="0" fontId="5" fillId="5" borderId="10" xfId="6" applyFont="1" applyFill="1" applyBorder="1" applyAlignment="1">
      <alignment horizontal="center" vertical="center" wrapText="1"/>
    </xf>
    <xf numFmtId="0" fontId="21" fillId="5" borderId="10" xfId="6" applyFont="1" applyFill="1" applyBorder="1" applyAlignment="1">
      <alignment horizontal="center" vertical="center" wrapText="1"/>
    </xf>
    <xf numFmtId="0" fontId="18" fillId="3" borderId="0" xfId="6" applyFont="1" applyFill="1" applyAlignment="1">
      <alignment horizontal="left" vertical="center"/>
    </xf>
    <xf numFmtId="0" fontId="12" fillId="3" borderId="0" xfId="6" applyFont="1" applyFill="1" applyAlignment="1">
      <alignment horizontal="center" vertical="top" wrapText="1"/>
    </xf>
    <xf numFmtId="0" fontId="13" fillId="3" borderId="0" xfId="6" applyFont="1" applyFill="1" applyAlignment="1">
      <alignment horizontal="center" wrapText="1"/>
    </xf>
    <xf numFmtId="4" fontId="4" fillId="3" borderId="11" xfId="6" applyNumberFormat="1" applyFont="1" applyFill="1" applyBorder="1" applyAlignment="1">
      <alignment horizontal="center" vertical="center"/>
    </xf>
    <xf numFmtId="1" fontId="4" fillId="3" borderId="11" xfId="6" applyNumberFormat="1" applyFont="1" applyFill="1" applyBorder="1" applyAlignment="1">
      <alignment horizontal="center" vertical="center"/>
    </xf>
    <xf numFmtId="0" fontId="13" fillId="3" borderId="0" xfId="6" applyFont="1" applyFill="1" applyAlignment="1">
      <alignment horizontal="left" vertical="top"/>
    </xf>
    <xf numFmtId="0" fontId="17" fillId="3" borderId="0" xfId="6" applyFill="1" applyAlignment="1">
      <alignment horizontal="center"/>
    </xf>
    <xf numFmtId="0" fontId="22" fillId="3" borderId="0" xfId="6" applyFont="1" applyFill="1" applyAlignment="1">
      <alignment horizontal="left" vertical="top" wrapText="1"/>
    </xf>
    <xf numFmtId="0" fontId="17" fillId="3" borderId="0" xfId="6" applyFill="1" applyAlignment="1">
      <alignment horizontal="left" vertical="top" wrapText="1"/>
    </xf>
    <xf numFmtId="0" fontId="17" fillId="3" borderId="0" xfId="6" applyFill="1" applyAlignment="1">
      <alignment horizontal="center" wrapText="1"/>
    </xf>
    <xf numFmtId="166" fontId="13" fillId="3" borderId="0" xfId="6" applyNumberFormat="1" applyFont="1" applyFill="1" applyAlignment="1">
      <alignment horizontal="center" vertical="top" shrinkToFit="1"/>
    </xf>
    <xf numFmtId="1" fontId="24" fillId="3" borderId="0" xfId="6" applyNumberFormat="1" applyFont="1" applyFill="1" applyAlignment="1">
      <alignment horizontal="center" vertical="top" shrinkToFit="1"/>
    </xf>
    <xf numFmtId="0" fontId="1" fillId="3" borderId="0" xfId="6" applyFont="1" applyFill="1" applyAlignment="1">
      <alignment vertical="top"/>
    </xf>
    <xf numFmtId="0" fontId="25" fillId="3" borderId="0" xfId="6" applyFont="1" applyFill="1" applyAlignment="1">
      <alignment vertical="top"/>
    </xf>
    <xf numFmtId="0" fontId="12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center" wrapText="1"/>
    </xf>
    <xf numFmtId="0" fontId="6" fillId="3" borderId="0" xfId="0" applyFont="1" applyFill="1" applyAlignment="1">
      <alignment horizontal="center" wrapText="1"/>
    </xf>
    <xf numFmtId="0" fontId="15" fillId="6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/>
    </xf>
    <xf numFmtId="4" fontId="4" fillId="3" borderId="12" xfId="0" applyNumberFormat="1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4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left" wrapText="1"/>
    </xf>
    <xf numFmtId="0" fontId="26" fillId="3" borderId="0" xfId="6" applyFont="1" applyFill="1" applyAlignment="1">
      <alignment horizontal="left" vertical="top"/>
    </xf>
    <xf numFmtId="0" fontId="26" fillId="3" borderId="0" xfId="6" applyFont="1" applyFill="1" applyAlignment="1">
      <alignment horizontal="center" vertical="top"/>
    </xf>
    <xf numFmtId="0" fontId="4" fillId="3" borderId="0" xfId="6" applyFont="1" applyFill="1" applyAlignment="1">
      <alignment horizontal="left" vertical="top" wrapText="1"/>
    </xf>
    <xf numFmtId="0" fontId="5" fillId="3" borderId="0" xfId="6" applyFont="1" applyFill="1" applyAlignment="1">
      <alignment horizontal="left" vertical="top" wrapText="1"/>
    </xf>
    <xf numFmtId="0" fontId="26" fillId="3" borderId="0" xfId="6" applyFont="1" applyFill="1" applyAlignment="1">
      <alignment horizontal="center" vertical="center" wrapText="1"/>
    </xf>
    <xf numFmtId="0" fontId="26" fillId="3" borderId="0" xfId="6" applyFont="1" applyFill="1" applyAlignment="1">
      <alignment horizontal="left" vertical="center" wrapText="1"/>
    </xf>
    <xf numFmtId="0" fontId="6" fillId="3" borderId="0" xfId="6" applyFont="1" applyFill="1" applyAlignment="1">
      <alignment horizontal="left" wrapText="1"/>
    </xf>
    <xf numFmtId="0" fontId="5" fillId="4" borderId="13" xfId="6" applyFont="1" applyFill="1" applyBorder="1" applyAlignment="1">
      <alignment horizontal="center" vertical="center" wrapText="1"/>
    </xf>
    <xf numFmtId="0" fontId="5" fillId="3" borderId="8" xfId="6" applyFont="1" applyFill="1" applyBorder="1" applyAlignment="1">
      <alignment horizontal="left" vertical="center" wrapText="1" indent="8"/>
    </xf>
    <xf numFmtId="0" fontId="5" fillId="5" borderId="13" xfId="6" applyFont="1" applyFill="1" applyBorder="1" applyAlignment="1">
      <alignment horizontal="center" vertical="center" wrapText="1"/>
    </xf>
    <xf numFmtId="0" fontId="18" fillId="3" borderId="0" xfId="6" applyFont="1" applyFill="1" applyAlignment="1">
      <alignment horizontal="left" vertical="top"/>
    </xf>
    <xf numFmtId="0" fontId="4" fillId="3" borderId="12" xfId="6" applyFont="1" applyFill="1" applyBorder="1" applyAlignment="1">
      <alignment horizontal="center" vertical="center"/>
    </xf>
    <xf numFmtId="0" fontId="4" fillId="3" borderId="0" xfId="6" applyFont="1" applyFill="1" applyAlignment="1">
      <alignment horizontal="center" vertical="center"/>
    </xf>
    <xf numFmtId="4" fontId="4" fillId="3" borderId="12" xfId="6" applyNumberFormat="1" applyFont="1" applyFill="1" applyBorder="1" applyAlignment="1">
      <alignment horizontal="center" vertical="center"/>
    </xf>
    <xf numFmtId="0" fontId="28" fillId="3" borderId="0" xfId="6" applyFont="1" applyFill="1" applyAlignment="1">
      <alignment horizontal="left" vertical="top" wrapText="1"/>
    </xf>
  </cellXfs>
  <cellStyles count="7">
    <cellStyle name="Moned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1" xr:uid="{00000000-0005-0000-0000-000005000000}"/>
    <cellStyle name="Normal 5" xfId="5" xr:uid="{00000000-0005-0000-0000-000006000000}"/>
    <cellStyle name="Normal 6" xfId="6" xr:uid="{C722393B-E819-4E87-98C4-B58014A821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28575</xdr:rowOff>
    </xdr:from>
    <xdr:ext cx="1452562" cy="422275"/>
    <xdr:pic>
      <xdr:nvPicPr>
        <xdr:cNvPr id="2" name="Picture 20" descr=" logo2.jpg                                                      0001C56DEMMA                           ABA78158: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1452562" cy="422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28575</xdr:rowOff>
    </xdr:from>
    <xdr:ext cx="1452562" cy="422275"/>
    <xdr:pic>
      <xdr:nvPicPr>
        <xdr:cNvPr id="2" name="Picture 20" descr=" logo2.jpg                                                      0001C56DEMMA                           ABA78158:">
          <a:extLst>
            <a:ext uri="{FF2B5EF4-FFF2-40B4-BE49-F238E27FC236}">
              <a16:creationId xmlns:a16="http://schemas.microsoft.com/office/drawing/2014/main" id="{63DF449D-5C79-4168-8D5D-57C4B0685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1452562" cy="422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28575</xdr:rowOff>
    </xdr:from>
    <xdr:ext cx="1452562" cy="422275"/>
    <xdr:pic>
      <xdr:nvPicPr>
        <xdr:cNvPr id="2" name="Picture 20" descr=" logo2.jpg                                                      0001C56DEMMA                           ABA78158:">
          <a:extLst>
            <a:ext uri="{FF2B5EF4-FFF2-40B4-BE49-F238E27FC236}">
              <a16:creationId xmlns:a16="http://schemas.microsoft.com/office/drawing/2014/main" id="{2A635AA4-8333-4450-B4F3-D1BC5B546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1452562" cy="422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149352</xdr:colOff>
      <xdr:row>0</xdr:row>
      <xdr:rowOff>0</xdr:rowOff>
    </xdr:from>
    <xdr:ext cx="1452499" cy="422275"/>
    <xdr:pic>
      <xdr:nvPicPr>
        <xdr:cNvPr id="2" name="image1.jpeg">
          <a:extLst>
            <a:ext uri="{FF2B5EF4-FFF2-40B4-BE49-F238E27FC236}">
              <a16:creationId xmlns:a16="http://schemas.microsoft.com/office/drawing/2014/main" id="{AFB0BBAB-B864-4CD0-A18F-9BD4F835A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352" y="0"/>
          <a:ext cx="1452499" cy="42227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152400</xdr:rowOff>
    </xdr:from>
    <xdr:to>
      <xdr:col>0</xdr:col>
      <xdr:colOff>1528762</xdr:colOff>
      <xdr:row>3</xdr:row>
      <xdr:rowOff>3175</xdr:rowOff>
    </xdr:to>
    <xdr:pic>
      <xdr:nvPicPr>
        <xdr:cNvPr id="2" name="Picture 20" descr=" logo2.jpg                                                      0001C56DEMMA                           ABA78158:">
          <a:extLst>
            <a:ext uri="{FF2B5EF4-FFF2-40B4-BE49-F238E27FC236}">
              <a16:creationId xmlns:a16="http://schemas.microsoft.com/office/drawing/2014/main" id="{FAFF3E91-3C60-4055-8E25-22DE5ADFF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52400"/>
          <a:ext cx="1452562" cy="399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149352</xdr:colOff>
      <xdr:row>0</xdr:row>
      <xdr:rowOff>0</xdr:rowOff>
    </xdr:from>
    <xdr:ext cx="1559179" cy="408558"/>
    <xdr:pic>
      <xdr:nvPicPr>
        <xdr:cNvPr id="2" name="image1.jpeg">
          <a:extLst>
            <a:ext uri="{FF2B5EF4-FFF2-40B4-BE49-F238E27FC236}">
              <a16:creationId xmlns:a16="http://schemas.microsoft.com/office/drawing/2014/main" id="{811E263C-5F91-449D-8768-52E2F97DC8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352" y="0"/>
          <a:ext cx="1559179" cy="408558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1</xdr:col>
      <xdr:colOff>709612</xdr:colOff>
      <xdr:row>2</xdr:row>
      <xdr:rowOff>98425</xdr:rowOff>
    </xdr:to>
    <xdr:pic>
      <xdr:nvPicPr>
        <xdr:cNvPr id="2" name="Picture 20" descr=" logo2.jpg                                                      0001C56DEMMA                           ABA78158:">
          <a:extLst>
            <a:ext uri="{FF2B5EF4-FFF2-40B4-BE49-F238E27FC236}">
              <a16:creationId xmlns:a16="http://schemas.microsoft.com/office/drawing/2014/main" id="{17188271-DDDE-4659-83A6-4CD306C74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1452562" cy="422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mbbcn-my.sharepoint.com/Transparencia/Dades/Fitxer_Base_Dade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Quadre adjunt B.S."/>
      <sheetName val="TD SAP"/>
      <sheetName val="1. Dades TD (amb calculs)"/>
      <sheetName val="2. Dades TD (valors)"/>
      <sheetName val="Criteris"/>
      <sheetName val="3. Dades treballades"/>
      <sheetName val="4. TD per funcions"/>
      <sheetName val="5. Dades funcions no unipersona"/>
      <sheetName val="5. A. TD funcions no uni"/>
      <sheetName val="5. B. Dades mitjana TX"/>
      <sheetName val="6. Dades unipersonals TX"/>
      <sheetName val="7, TMB"/>
      <sheetName val="Salaris resta R i Tèc TMB SL"/>
      <sheetName val="8 BUS "/>
      <sheetName val="Salaris resta R i Tèc Bus"/>
      <sheetName val="9, Metro"/>
      <sheetName val="Salaris resta R i Tèc Met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3"/>
  <sheetViews>
    <sheetView tabSelected="1" workbookViewId="0">
      <selection activeCell="E1" sqref="E1"/>
    </sheetView>
  </sheetViews>
  <sheetFormatPr baseColWidth="10" defaultColWidth="11.44140625" defaultRowHeight="14.4" x14ac:dyDescent="0.3"/>
  <cols>
    <col min="1" max="1" width="46.6640625" style="3" customWidth="1"/>
    <col min="2" max="2" width="2.6640625" style="3" customWidth="1"/>
    <col min="3" max="4" width="15.33203125" style="17" customWidth="1"/>
    <col min="5" max="5" width="24.5546875" style="17" customWidth="1"/>
    <col min="6" max="6" width="12" style="17" customWidth="1"/>
    <col min="7" max="7" width="11.44140625" style="3" customWidth="1"/>
    <col min="8" max="16384" width="11.44140625" style="3"/>
  </cols>
  <sheetData>
    <row r="1" spans="1:6" x14ac:dyDescent="0.3">
      <c r="E1" s="33" t="s">
        <v>12</v>
      </c>
      <c r="F1" s="17" t="s">
        <v>13</v>
      </c>
    </row>
    <row r="2" spans="1:6" x14ac:dyDescent="0.3">
      <c r="E2" s="22"/>
    </row>
    <row r="4" spans="1:6" x14ac:dyDescent="0.3">
      <c r="A4" s="25" t="s">
        <v>0</v>
      </c>
    </row>
    <row r="7" spans="1:6" s="5" customFormat="1" ht="21.75" customHeight="1" x14ac:dyDescent="0.3">
      <c r="A7" s="4" t="s">
        <v>7</v>
      </c>
      <c r="C7" s="18"/>
      <c r="D7" s="18"/>
      <c r="E7" s="18"/>
      <c r="F7" s="18"/>
    </row>
    <row r="8" spans="1:6" s="5" customFormat="1" ht="21.75" customHeight="1" x14ac:dyDescent="0.3">
      <c r="A8" s="4"/>
      <c r="C8" s="18"/>
      <c r="D8" s="18"/>
      <c r="E8" s="18"/>
      <c r="F8" s="18"/>
    </row>
    <row r="9" spans="1:6" ht="43.2" x14ac:dyDescent="0.3">
      <c r="A9" s="15" t="s">
        <v>5</v>
      </c>
      <c r="B9" s="1"/>
      <c r="C9" s="16" t="s">
        <v>9</v>
      </c>
      <c r="D9" s="2" t="s">
        <v>11</v>
      </c>
      <c r="E9" s="24" t="s">
        <v>8</v>
      </c>
      <c r="F9" s="24" t="s">
        <v>10</v>
      </c>
    </row>
    <row r="10" spans="1:6" x14ac:dyDescent="0.3">
      <c r="A10" s="26" t="s">
        <v>6</v>
      </c>
      <c r="B10" s="21"/>
      <c r="C10" s="27">
        <v>95413.885000000009</v>
      </c>
      <c r="D10" s="28">
        <v>9023.4150000000009</v>
      </c>
      <c r="E10" s="29">
        <v>1</v>
      </c>
      <c r="F10" s="30">
        <v>8</v>
      </c>
    </row>
    <row r="11" spans="1:6" s="6" customFormat="1" x14ac:dyDescent="0.3">
      <c r="C11" s="23"/>
      <c r="D11" s="23"/>
      <c r="E11" s="7"/>
      <c r="F11" s="7"/>
    </row>
    <row r="12" spans="1:6" ht="43.5" customHeight="1" x14ac:dyDescent="0.3">
      <c r="A12" s="31" t="s">
        <v>4</v>
      </c>
      <c r="B12" s="32"/>
      <c r="C12" s="32"/>
      <c r="D12" s="32"/>
      <c r="E12" s="32"/>
      <c r="F12" s="19"/>
    </row>
    <row r="13" spans="1:6" x14ac:dyDescent="0.3">
      <c r="A13" s="20"/>
    </row>
  </sheetData>
  <mergeCells count="1">
    <mergeCell ref="A12:E12"/>
  </mergeCells>
  <printOptions horizontalCentered="1"/>
  <pageMargins left="0" right="0" top="0.35433070866141736" bottom="0.35433070866141736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1C172-6CBC-484D-8D6F-13667B607054}">
  <sheetPr>
    <pageSetUpPr fitToPage="1"/>
  </sheetPr>
  <dimension ref="A1:F13"/>
  <sheetViews>
    <sheetView workbookViewId="0">
      <selection activeCell="E1" sqref="E1"/>
    </sheetView>
  </sheetViews>
  <sheetFormatPr baseColWidth="10" defaultColWidth="11.44140625" defaultRowHeight="14.4" x14ac:dyDescent="0.3"/>
  <cols>
    <col min="1" max="1" width="46.6640625" style="3" customWidth="1"/>
    <col min="2" max="2" width="2.6640625" style="3" customWidth="1"/>
    <col min="3" max="4" width="15.33203125" style="17" customWidth="1"/>
    <col min="5" max="5" width="24.5546875" style="17" customWidth="1"/>
    <col min="6" max="6" width="12" style="17" customWidth="1"/>
    <col min="7" max="7" width="11.44140625" style="3" customWidth="1"/>
    <col min="8" max="16384" width="11.44140625" style="3"/>
  </cols>
  <sheetData>
    <row r="1" spans="1:6" x14ac:dyDescent="0.3">
      <c r="E1" s="33"/>
    </row>
    <row r="4" spans="1:6" x14ac:dyDescent="0.3">
      <c r="A4" s="3" t="s">
        <v>0</v>
      </c>
    </row>
    <row r="7" spans="1:6" s="5" customFormat="1" ht="21.75" customHeight="1" x14ac:dyDescent="0.3">
      <c r="A7" s="4" t="s">
        <v>7</v>
      </c>
      <c r="C7" s="18"/>
      <c r="D7" s="18"/>
      <c r="E7" s="18"/>
      <c r="F7" s="18"/>
    </row>
    <row r="8" spans="1:6" s="5" customFormat="1" ht="21.75" customHeight="1" x14ac:dyDescent="0.3">
      <c r="A8" s="4"/>
      <c r="C8" s="18"/>
      <c r="D8" s="18"/>
      <c r="E8" s="18"/>
      <c r="F8" s="18"/>
    </row>
    <row r="9" spans="1:6" ht="43.2" x14ac:dyDescent="0.3">
      <c r="A9" s="15" t="s">
        <v>5</v>
      </c>
      <c r="B9" s="1"/>
      <c r="C9" s="16" t="s">
        <v>14</v>
      </c>
      <c r="D9" s="2" t="s">
        <v>15</v>
      </c>
      <c r="E9" s="24" t="s">
        <v>8</v>
      </c>
      <c r="F9" s="24" t="s">
        <v>16</v>
      </c>
    </row>
    <row r="10" spans="1:6" x14ac:dyDescent="0.3">
      <c r="A10" s="34" t="s">
        <v>6</v>
      </c>
      <c r="B10" s="6"/>
      <c r="C10" s="35">
        <v>100734.1</v>
      </c>
      <c r="D10" s="36">
        <v>9942.17</v>
      </c>
      <c r="E10" s="37" t="s">
        <v>17</v>
      </c>
      <c r="F10" s="38">
        <v>8</v>
      </c>
    </row>
    <row r="11" spans="1:6" s="6" customFormat="1" x14ac:dyDescent="0.3">
      <c r="C11" s="23"/>
      <c r="D11" s="23"/>
      <c r="E11" s="7"/>
      <c r="F11" s="7"/>
    </row>
    <row r="12" spans="1:6" ht="43.5" customHeight="1" x14ac:dyDescent="0.3">
      <c r="A12" s="31" t="s">
        <v>4</v>
      </c>
      <c r="B12" s="32"/>
      <c r="C12" s="32"/>
      <c r="D12" s="32"/>
      <c r="E12" s="32"/>
      <c r="F12" s="19"/>
    </row>
    <row r="13" spans="1:6" x14ac:dyDescent="0.3">
      <c r="A13" s="20"/>
    </row>
  </sheetData>
  <mergeCells count="1">
    <mergeCell ref="A12:E12"/>
  </mergeCells>
  <printOptions horizontalCentered="1"/>
  <pageMargins left="0" right="0" top="0.35433070866141736" bottom="0.35433070866141736" header="0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60542-35EC-48A5-942B-57AFF9AD7425}">
  <sheetPr>
    <pageSetUpPr fitToPage="1"/>
  </sheetPr>
  <dimension ref="A1:F13"/>
  <sheetViews>
    <sheetView workbookViewId="0">
      <selection activeCell="E2" sqref="E2"/>
    </sheetView>
  </sheetViews>
  <sheetFormatPr baseColWidth="10" defaultColWidth="11.44140625" defaultRowHeight="14.4" x14ac:dyDescent="0.3"/>
  <cols>
    <col min="1" max="1" width="40.6640625" style="3" customWidth="1"/>
    <col min="2" max="2" width="1.44140625" style="3" customWidth="1"/>
    <col min="3" max="4" width="15.33203125" style="3" customWidth="1"/>
    <col min="5" max="5" width="24.5546875" style="3" customWidth="1"/>
    <col min="6" max="6" width="11.33203125" style="17" customWidth="1"/>
    <col min="7" max="7" width="11.44140625" style="3" customWidth="1"/>
    <col min="8" max="16384" width="11.44140625" style="3"/>
  </cols>
  <sheetData>
    <row r="1" spans="1:6" x14ac:dyDescent="0.3">
      <c r="E1" s="9"/>
    </row>
    <row r="2" spans="1:6" x14ac:dyDescent="0.3">
      <c r="E2" s="9"/>
    </row>
    <row r="4" spans="1:6" x14ac:dyDescent="0.3">
      <c r="A4" s="3" t="s">
        <v>0</v>
      </c>
    </row>
    <row r="7" spans="1:6" s="5" customFormat="1" ht="21.75" customHeight="1" x14ac:dyDescent="0.3">
      <c r="A7" s="4" t="s">
        <v>7</v>
      </c>
      <c r="F7" s="18"/>
    </row>
    <row r="8" spans="1:6" s="5" customFormat="1" ht="21.75" customHeight="1" x14ac:dyDescent="0.3">
      <c r="A8" s="4"/>
      <c r="F8" s="18"/>
    </row>
    <row r="9" spans="1:6" ht="43.2" x14ac:dyDescent="0.3">
      <c r="A9" s="39" t="s">
        <v>5</v>
      </c>
      <c r="B9" s="40"/>
      <c r="C9" s="41" t="s">
        <v>18</v>
      </c>
      <c r="D9" s="2" t="s">
        <v>19</v>
      </c>
      <c r="E9" s="24" t="s">
        <v>8</v>
      </c>
      <c r="F9" s="24" t="s">
        <v>20</v>
      </c>
    </row>
    <row r="10" spans="1:6" x14ac:dyDescent="0.3">
      <c r="A10" s="34" t="s">
        <v>6</v>
      </c>
      <c r="B10" s="6"/>
      <c r="C10" s="42">
        <v>102103.205</v>
      </c>
      <c r="D10" s="43">
        <v>8748.1887499999993</v>
      </c>
      <c r="E10" s="44" t="s">
        <v>17</v>
      </c>
      <c r="F10" s="45">
        <v>8</v>
      </c>
    </row>
    <row r="11" spans="1:6" s="6" customFormat="1" x14ac:dyDescent="0.3">
      <c r="C11" s="46"/>
      <c r="D11" s="46"/>
      <c r="E11" s="7"/>
      <c r="F11" s="7"/>
    </row>
    <row r="12" spans="1:6" ht="43.5" customHeight="1" x14ac:dyDescent="0.3">
      <c r="A12" s="47" t="s">
        <v>4</v>
      </c>
      <c r="B12" s="48"/>
      <c r="C12" s="48"/>
      <c r="D12" s="48"/>
      <c r="E12" s="48"/>
      <c r="F12" s="19"/>
    </row>
    <row r="13" spans="1:6" x14ac:dyDescent="0.3">
      <c r="A13" s="3" t="s">
        <v>21</v>
      </c>
    </row>
  </sheetData>
  <mergeCells count="1">
    <mergeCell ref="A12:E12"/>
  </mergeCells>
  <printOptions horizontalCentered="1"/>
  <pageMargins left="0" right="0" top="0.35433070866141736" bottom="0.35433070866141736" header="0" footer="0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2398D-D892-4673-A6E1-FCC167E0551A}">
  <sheetPr>
    <pageSetUpPr fitToPage="1"/>
  </sheetPr>
  <dimension ref="A1:F15"/>
  <sheetViews>
    <sheetView workbookViewId="0">
      <selection activeCell="F1" sqref="F1"/>
    </sheetView>
  </sheetViews>
  <sheetFormatPr baseColWidth="10" defaultColWidth="9.33203125" defaultRowHeight="13.2" x14ac:dyDescent="0.3"/>
  <cols>
    <col min="1" max="1" width="40.77734375" style="49" customWidth="1"/>
    <col min="2" max="2" width="1.77734375" style="49" customWidth="1"/>
    <col min="3" max="3" width="22" style="49" customWidth="1"/>
    <col min="4" max="4" width="18" style="49" customWidth="1"/>
    <col min="5" max="5" width="25.77734375" style="49" customWidth="1"/>
    <col min="6" max="6" width="13" style="51" customWidth="1"/>
    <col min="7" max="16384" width="9.33203125" style="51"/>
  </cols>
  <sheetData>
    <row r="1" spans="1:6" ht="33.9" customHeight="1" x14ac:dyDescent="0.3">
      <c r="F1" s="50"/>
    </row>
    <row r="2" spans="1:6" s="52" customFormat="1" ht="8.25" customHeight="1" x14ac:dyDescent="0.25"/>
    <row r="3" spans="1:6" s="52" customFormat="1" ht="8.25" customHeight="1" x14ac:dyDescent="0.25"/>
    <row r="4" spans="1:6" ht="11.25" customHeight="1" x14ac:dyDescent="0.3">
      <c r="A4" s="53" t="s">
        <v>22</v>
      </c>
      <c r="B4" s="54"/>
      <c r="C4" s="54"/>
      <c r="D4" s="54"/>
      <c r="E4" s="54"/>
    </row>
    <row r="5" spans="1:6" ht="30.15" customHeight="1" x14ac:dyDescent="0.3">
      <c r="A5" s="53"/>
      <c r="B5" s="54"/>
      <c r="C5" s="54"/>
      <c r="D5" s="54"/>
      <c r="E5" s="54"/>
    </row>
    <row r="6" spans="1:6" ht="38.25" customHeight="1" x14ac:dyDescent="0.3">
      <c r="A6" s="55" t="s">
        <v>23</v>
      </c>
      <c r="B6" s="56"/>
      <c r="C6" s="56"/>
      <c r="D6" s="56"/>
      <c r="E6" s="56"/>
    </row>
    <row r="7" spans="1:6" s="62" customFormat="1" ht="43.2" x14ac:dyDescent="0.3">
      <c r="A7" s="57" t="s">
        <v>5</v>
      </c>
      <c r="B7" s="58"/>
      <c r="C7" s="59" t="s">
        <v>24</v>
      </c>
      <c r="D7" s="60" t="s">
        <v>25</v>
      </c>
      <c r="E7" s="61" t="s">
        <v>26</v>
      </c>
      <c r="F7" s="61" t="s">
        <v>27</v>
      </c>
    </row>
    <row r="8" spans="1:6" s="67" customFormat="1" ht="21.75" customHeight="1" x14ac:dyDescent="0.3">
      <c r="A8" s="63" t="s">
        <v>6</v>
      </c>
      <c r="B8" s="64"/>
      <c r="C8" s="65">
        <v>99072.111111111109</v>
      </c>
      <c r="D8" s="65">
        <v>10462.462222222222</v>
      </c>
      <c r="E8" s="65" t="s">
        <v>17</v>
      </c>
      <c r="F8" s="66">
        <v>9</v>
      </c>
    </row>
    <row r="9" spans="1:6" s="52" customFormat="1" x14ac:dyDescent="0.25"/>
    <row r="10" spans="1:6" s="52" customFormat="1" x14ac:dyDescent="0.25"/>
    <row r="11" spans="1:6" s="52" customFormat="1" x14ac:dyDescent="0.25">
      <c r="A11" s="68"/>
      <c r="B11" s="68"/>
      <c r="C11" s="68"/>
      <c r="D11" s="68"/>
      <c r="E11" s="68"/>
    </row>
    <row r="12" spans="1:6" s="52" customFormat="1" x14ac:dyDescent="0.25">
      <c r="A12" s="69" t="s">
        <v>28</v>
      </c>
      <c r="B12" s="70"/>
      <c r="C12" s="70"/>
      <c r="D12" s="70"/>
      <c r="E12" s="70"/>
      <c r="F12" s="70"/>
    </row>
    <row r="13" spans="1:6" ht="14.4" x14ac:dyDescent="0.25">
      <c r="A13" s="63"/>
      <c r="B13" s="71"/>
      <c r="C13" s="72"/>
      <c r="D13" s="72" t="s">
        <v>29</v>
      </c>
      <c r="E13" s="73"/>
    </row>
    <row r="14" spans="1:6" ht="14.4" x14ac:dyDescent="0.3">
      <c r="A14" s="69"/>
      <c r="B14" s="69"/>
      <c r="C14" s="69"/>
      <c r="D14" s="69"/>
      <c r="E14" s="69"/>
    </row>
    <row r="15" spans="1:6" ht="30.75" customHeight="1" x14ac:dyDescent="0.3">
      <c r="A15" s="74" t="s">
        <v>21</v>
      </c>
      <c r="B15" s="75"/>
      <c r="C15" s="75"/>
      <c r="D15" s="75"/>
      <c r="E15" s="75"/>
      <c r="F15" s="75"/>
    </row>
  </sheetData>
  <mergeCells count="4">
    <mergeCell ref="A6:E6"/>
    <mergeCell ref="A11:E11"/>
    <mergeCell ref="A12:F12"/>
    <mergeCell ref="A14:E14"/>
  </mergeCells>
  <pageMargins left="0.7" right="0.7" top="0.75" bottom="0.75" header="0.3" footer="0.3"/>
  <pageSetup paperSize="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BAFE1-36A9-4A62-AE09-6DCB2AF78437}">
  <dimension ref="A2:I22"/>
  <sheetViews>
    <sheetView zoomScaleNormal="100" workbookViewId="0">
      <selection activeCell="F17" sqref="F17"/>
    </sheetView>
  </sheetViews>
  <sheetFormatPr baseColWidth="10" defaultColWidth="11.44140625" defaultRowHeight="14.4" x14ac:dyDescent="0.3"/>
  <cols>
    <col min="1" max="1" width="40.6640625" style="9" customWidth="1"/>
    <col min="2" max="2" width="1.44140625" style="9" customWidth="1"/>
    <col min="3" max="3" width="15.33203125" style="9" customWidth="1"/>
    <col min="4" max="4" width="13.109375" style="9" customWidth="1"/>
    <col min="5" max="5" width="18.109375" style="9" customWidth="1"/>
    <col min="6" max="6" width="11.44140625" style="22"/>
    <col min="7" max="16384" width="11.44140625" style="9"/>
  </cols>
  <sheetData>
    <row r="2" spans="1:9" x14ac:dyDescent="0.3">
      <c r="F2" s="9"/>
    </row>
    <row r="5" spans="1:9" x14ac:dyDescent="0.3">
      <c r="A5" s="76" t="s">
        <v>0</v>
      </c>
      <c r="D5" s="9" t="s">
        <v>29</v>
      </c>
    </row>
    <row r="8" spans="1:9" ht="5.25" customHeight="1" x14ac:dyDescent="0.3"/>
    <row r="9" spans="1:9" ht="33.75" customHeight="1" x14ac:dyDescent="0.3">
      <c r="A9" s="77" t="s">
        <v>30</v>
      </c>
      <c r="B9" s="77"/>
      <c r="C9" s="77"/>
      <c r="D9" s="77"/>
      <c r="E9" s="77"/>
    </row>
    <row r="10" spans="1:9" ht="33.75" customHeight="1" x14ac:dyDescent="0.3">
      <c r="A10" s="78"/>
      <c r="B10" s="78"/>
      <c r="C10" s="78"/>
      <c r="D10" s="78"/>
      <c r="E10" s="78"/>
    </row>
    <row r="11" spans="1:9" ht="43.2" x14ac:dyDescent="0.3">
      <c r="A11" s="79" t="s">
        <v>31</v>
      </c>
      <c r="C11" s="24" t="s">
        <v>32</v>
      </c>
      <c r="D11" s="24" t="s">
        <v>33</v>
      </c>
      <c r="E11" s="80" t="s">
        <v>34</v>
      </c>
      <c r="F11" s="80" t="s">
        <v>35</v>
      </c>
    </row>
    <row r="12" spans="1:9" x14ac:dyDescent="0.3">
      <c r="A12" s="81" t="s">
        <v>6</v>
      </c>
      <c r="C12" s="82">
        <v>92610.06</v>
      </c>
      <c r="D12" s="82">
        <v>7898.55</v>
      </c>
      <c r="E12" s="83">
        <v>1</v>
      </c>
      <c r="F12" s="84">
        <v>10</v>
      </c>
      <c r="I12" s="9" t="s">
        <v>29</v>
      </c>
    </row>
    <row r="13" spans="1:9" x14ac:dyDescent="0.3">
      <c r="A13" s="81" t="s">
        <v>36</v>
      </c>
      <c r="C13" s="82">
        <v>88805.53</v>
      </c>
      <c r="D13" s="82">
        <v>6928.88</v>
      </c>
      <c r="E13" s="83">
        <v>2</v>
      </c>
      <c r="F13" s="84">
        <v>16</v>
      </c>
    </row>
    <row r="14" spans="1:9" x14ac:dyDescent="0.3">
      <c r="A14" s="81" t="s">
        <v>37</v>
      </c>
      <c r="C14" s="82">
        <v>56648.19</v>
      </c>
      <c r="D14" s="82">
        <v>3239.65</v>
      </c>
      <c r="E14" s="83">
        <v>3</v>
      </c>
      <c r="F14" s="84">
        <v>84</v>
      </c>
    </row>
    <row r="15" spans="1:9" x14ac:dyDescent="0.3">
      <c r="A15" s="81" t="s">
        <v>38</v>
      </c>
      <c r="C15" s="82">
        <v>48481.01</v>
      </c>
      <c r="D15" s="82">
        <v>2408.11</v>
      </c>
      <c r="E15" s="83">
        <v>4</v>
      </c>
      <c r="F15" s="84">
        <v>74</v>
      </c>
    </row>
    <row r="16" spans="1:9" x14ac:dyDescent="0.3">
      <c r="A16" s="81" t="s">
        <v>39</v>
      </c>
      <c r="C16" s="82">
        <v>44661.599999999999</v>
      </c>
      <c r="D16" s="82" t="s">
        <v>40</v>
      </c>
      <c r="E16" s="83">
        <v>5</v>
      </c>
      <c r="F16" s="84">
        <v>8</v>
      </c>
    </row>
    <row r="17" spans="1:6" x14ac:dyDescent="0.3">
      <c r="A17" s="85"/>
      <c r="C17" s="86"/>
      <c r="D17" s="86"/>
      <c r="E17" s="87"/>
    </row>
    <row r="18" spans="1:6" x14ac:dyDescent="0.3">
      <c r="A18" s="85"/>
      <c r="C18" s="86"/>
      <c r="D18" s="86"/>
      <c r="E18" s="87"/>
    </row>
    <row r="20" spans="1:6" s="90" customFormat="1" x14ac:dyDescent="0.3">
      <c r="A20" s="88" t="s">
        <v>28</v>
      </c>
      <c r="B20" s="89"/>
      <c r="C20" s="89"/>
      <c r="D20" s="89"/>
      <c r="E20" s="89"/>
      <c r="F20" s="89"/>
    </row>
    <row r="22" spans="1:6" ht="29.25" customHeight="1" x14ac:dyDescent="0.3">
      <c r="A22" s="91" t="s">
        <v>41</v>
      </c>
      <c r="B22" s="91"/>
      <c r="C22" s="91"/>
      <c r="D22" s="91"/>
      <c r="E22" s="91"/>
      <c r="F22" s="91"/>
    </row>
  </sheetData>
  <mergeCells count="3">
    <mergeCell ref="A9:E9"/>
    <mergeCell ref="A20:F20"/>
    <mergeCell ref="A22:F2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41A8E-2719-44E8-8F78-80DDE34D0E16}">
  <sheetPr>
    <pageSetUpPr fitToPage="1"/>
  </sheetPr>
  <dimension ref="A1:F14"/>
  <sheetViews>
    <sheetView workbookViewId="0">
      <selection activeCell="A14" sqref="A14:F14"/>
    </sheetView>
  </sheetViews>
  <sheetFormatPr baseColWidth="10" defaultColWidth="9.33203125" defaultRowHeight="13.8" x14ac:dyDescent="0.3"/>
  <cols>
    <col min="1" max="1" width="42.77734375" style="92" customWidth="1"/>
    <col min="2" max="2" width="1.6640625" style="92" customWidth="1"/>
    <col min="3" max="3" width="17.77734375" style="93" customWidth="1"/>
    <col min="4" max="4" width="15.33203125" style="93" customWidth="1"/>
    <col min="5" max="5" width="21.109375" style="92" customWidth="1"/>
    <col min="6" max="6" width="12.77734375" style="93" customWidth="1"/>
    <col min="7" max="16384" width="9.33203125" style="92"/>
  </cols>
  <sheetData>
    <row r="1" spans="1:6" ht="33" customHeight="1" x14ac:dyDescent="0.3">
      <c r="F1" s="53"/>
    </row>
    <row r="2" spans="1:6" ht="25.5" customHeight="1" x14ac:dyDescent="0.3">
      <c r="A2" s="94" t="s">
        <v>0</v>
      </c>
      <c r="B2" s="95"/>
      <c r="C2" s="96"/>
      <c r="D2" s="96"/>
      <c r="E2" s="97"/>
    </row>
    <row r="3" spans="1:6" ht="25.5" customHeight="1" x14ac:dyDescent="0.3">
      <c r="A3" s="95"/>
      <c r="B3" s="95"/>
      <c r="C3" s="96"/>
      <c r="D3" s="96"/>
      <c r="E3" s="97"/>
    </row>
    <row r="4" spans="1:6" ht="49.5" customHeight="1" x14ac:dyDescent="0.3">
      <c r="A4" s="98" t="s">
        <v>42</v>
      </c>
      <c r="B4" s="98"/>
      <c r="C4" s="98"/>
      <c r="D4" s="98"/>
      <c r="E4" s="98"/>
      <c r="F4" s="98"/>
    </row>
    <row r="5" spans="1:6" s="102" customFormat="1" ht="60" customHeight="1" x14ac:dyDescent="0.3">
      <c r="A5" s="99" t="s">
        <v>5</v>
      </c>
      <c r="B5" s="100"/>
      <c r="C5" s="101" t="s">
        <v>43</v>
      </c>
      <c r="D5" s="101" t="s">
        <v>44</v>
      </c>
      <c r="E5" s="101" t="s">
        <v>45</v>
      </c>
      <c r="F5" s="101" t="s">
        <v>46</v>
      </c>
    </row>
    <row r="6" spans="1:6" s="52" customFormat="1" ht="14.4" x14ac:dyDescent="0.25">
      <c r="A6" s="103" t="s">
        <v>6</v>
      </c>
      <c r="B6" s="104"/>
      <c r="C6" s="105">
        <v>80176.36</v>
      </c>
      <c r="D6" s="105">
        <v>7889.64</v>
      </c>
      <c r="E6" s="103">
        <v>1</v>
      </c>
      <c r="F6" s="103">
        <v>5</v>
      </c>
    </row>
    <row r="7" spans="1:6" s="52" customFormat="1" ht="14.4" x14ac:dyDescent="0.25">
      <c r="A7" s="103" t="s">
        <v>36</v>
      </c>
      <c r="B7" s="104"/>
      <c r="C7" s="105">
        <v>73394.06</v>
      </c>
      <c r="D7" s="105">
        <v>5159.12</v>
      </c>
      <c r="E7" s="103">
        <v>2</v>
      </c>
      <c r="F7" s="103">
        <v>19</v>
      </c>
    </row>
    <row r="8" spans="1:6" s="52" customFormat="1" ht="14.4" x14ac:dyDescent="0.25">
      <c r="A8" s="103" t="s">
        <v>37</v>
      </c>
      <c r="B8" s="104"/>
      <c r="C8" s="105">
        <v>54873.43</v>
      </c>
      <c r="D8" s="105">
        <v>3045.4</v>
      </c>
      <c r="E8" s="103">
        <v>3</v>
      </c>
      <c r="F8" s="103">
        <v>96</v>
      </c>
    </row>
    <row r="9" spans="1:6" s="52" customFormat="1" ht="14.4" x14ac:dyDescent="0.25">
      <c r="A9" s="103" t="s">
        <v>38</v>
      </c>
      <c r="B9" s="104"/>
      <c r="C9" s="105">
        <v>45685.89</v>
      </c>
      <c r="D9" s="105">
        <v>1867.25</v>
      </c>
      <c r="E9" s="103">
        <v>4</v>
      </c>
      <c r="F9" s="103">
        <v>135</v>
      </c>
    </row>
    <row r="10" spans="1:6" s="52" customFormat="1" ht="14.4" x14ac:dyDescent="0.25">
      <c r="A10" s="103" t="s">
        <v>39</v>
      </c>
      <c r="B10" s="104"/>
      <c r="C10" s="105">
        <v>41660.14</v>
      </c>
      <c r="D10" s="105">
        <v>1208.46</v>
      </c>
      <c r="E10" s="103">
        <v>5</v>
      </c>
      <c r="F10" s="103">
        <v>11</v>
      </c>
    </row>
    <row r="11" spans="1:6" s="52" customFormat="1" ht="14.4" x14ac:dyDescent="0.25">
      <c r="A11" s="103" t="s">
        <v>47</v>
      </c>
      <c r="B11" s="104"/>
      <c r="C11" s="105">
        <v>42084.959999999999</v>
      </c>
      <c r="D11" s="105">
        <v>10000</v>
      </c>
      <c r="E11" s="103">
        <f>-J2</f>
        <v>0</v>
      </c>
      <c r="F11" s="103">
        <v>1</v>
      </c>
    </row>
    <row r="13" spans="1:6" x14ac:dyDescent="0.3">
      <c r="F13" s="106"/>
    </row>
    <row r="14" spans="1:6" ht="18.75" customHeight="1" x14ac:dyDescent="0.3">
      <c r="A14" s="69" t="s">
        <v>28</v>
      </c>
      <c r="B14" s="70"/>
      <c r="C14" s="70"/>
      <c r="D14" s="70"/>
      <c r="E14" s="70"/>
      <c r="F14" s="70"/>
    </row>
  </sheetData>
  <mergeCells count="2">
    <mergeCell ref="A4:F4"/>
    <mergeCell ref="A14:F14"/>
  </mergeCells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75678-A1AE-41DE-A00E-F0CC31AACB0B}">
  <dimension ref="B6:C13"/>
  <sheetViews>
    <sheetView workbookViewId="0">
      <selection activeCell="F14" sqref="F14"/>
    </sheetView>
  </sheetViews>
  <sheetFormatPr baseColWidth="10" defaultColWidth="11.44140625" defaultRowHeight="14.4" x14ac:dyDescent="0.3"/>
  <cols>
    <col min="1" max="2" width="11.44140625" style="9"/>
    <col min="3" max="3" width="22.33203125" style="9" customWidth="1"/>
    <col min="4" max="16384" width="11.44140625" style="9"/>
  </cols>
  <sheetData>
    <row r="6" spans="2:3" ht="15" thickBot="1" x14ac:dyDescent="0.35">
      <c r="B6" s="8" t="s">
        <v>1</v>
      </c>
    </row>
    <row r="7" spans="2:3" ht="27" thickBot="1" x14ac:dyDescent="0.35">
      <c r="B7" s="10"/>
      <c r="C7" s="11" t="s">
        <v>2</v>
      </c>
    </row>
    <row r="8" spans="2:3" ht="15" thickBot="1" x14ac:dyDescent="0.35">
      <c r="B8" s="12">
        <v>1</v>
      </c>
      <c r="C8" s="13">
        <v>10532.46</v>
      </c>
    </row>
    <row r="9" spans="2:3" ht="15" thickBot="1" x14ac:dyDescent="0.35">
      <c r="B9" s="12">
        <v>2</v>
      </c>
      <c r="C9" s="13">
        <v>9251.34</v>
      </c>
    </row>
    <row r="10" spans="2:3" ht="15" thickBot="1" x14ac:dyDescent="0.35">
      <c r="B10" s="12">
        <v>3</v>
      </c>
      <c r="C10" s="13">
        <v>4865.1499999999996</v>
      </c>
    </row>
    <row r="11" spans="2:3" ht="15" thickBot="1" x14ac:dyDescent="0.35">
      <c r="B11" s="12">
        <v>4</v>
      </c>
      <c r="C11" s="13">
        <v>3372.33</v>
      </c>
    </row>
    <row r="12" spans="2:3" ht="15" thickBot="1" x14ac:dyDescent="0.35">
      <c r="B12" s="12">
        <v>5</v>
      </c>
      <c r="C12" s="13">
        <v>2857.13</v>
      </c>
    </row>
    <row r="13" spans="2:3" ht="15" thickBot="1" x14ac:dyDescent="0.35">
      <c r="B13" s="12">
        <v>6</v>
      </c>
      <c r="C13" s="14" t="s">
        <v>3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EE6DAB9DB60FA46B02A7C5B41F0D949" ma:contentTypeVersion="13" ma:contentTypeDescription="Crear nuevo documento." ma:contentTypeScope="" ma:versionID="dbd98a9971635d92f46f246a6b6f8c88">
  <xsd:schema xmlns:xsd="http://www.w3.org/2001/XMLSchema" xmlns:xs="http://www.w3.org/2001/XMLSchema" xmlns:p="http://schemas.microsoft.com/office/2006/metadata/properties" xmlns:ns2="74a268e1-ae41-4d0c-beed-6c6072c5f270" xmlns:ns3="b7bc0a4c-3e81-4d71-b2fe-a0436d73e1a3" targetNamespace="http://schemas.microsoft.com/office/2006/metadata/properties" ma:root="true" ma:fieldsID="51b10a9e99c217a6de9576eb2cd2cc12" ns2:_="" ns3:_="">
    <xsd:import namespace="74a268e1-ae41-4d0c-beed-6c6072c5f270"/>
    <xsd:import namespace="b7bc0a4c-3e81-4d71-b2fe-a0436d73e1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a268e1-ae41-4d0c-beed-6c6072c5f2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c0a4c-3e81-4d71-b2fe-a0436d73e1a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D03EE7B-8259-4839-9E55-CA83782D5D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383829-D652-4286-8594-765DEC44BC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a268e1-ae41-4d0c-beed-6c6072c5f270"/>
    <ds:schemaRef ds:uri="b7bc0a4c-3e81-4d71-b2fe-a0436d73e1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872133-55C3-4BD7-AFDC-C622226DCC9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2024 FMB</vt:lpstr>
      <vt:lpstr>2023 FMB</vt:lpstr>
      <vt:lpstr>2022 FMB</vt:lpstr>
      <vt:lpstr>2021 FMB</vt:lpstr>
      <vt:lpstr>2020 FMB</vt:lpstr>
      <vt:lpstr>2019 FMB</vt:lpstr>
      <vt:lpstr>Beneficis Socials</vt:lpstr>
      <vt:lpstr>'2020 FMB'!Área_de_impresión</vt:lpstr>
      <vt:lpstr>'2022 FMB'!Área_de_impresión</vt:lpstr>
      <vt:lpstr>'2023 FMB'!Área_de_impresión</vt:lpstr>
      <vt:lpstr>'2024 FMB'!Área_de_impresión</vt:lpstr>
      <vt:lpstr>'2019 FMB'!Títulos_a_imprimir</vt:lpstr>
    </vt:vector>
  </TitlesOfParts>
  <Manager/>
  <Company>TMB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Guerrero Obregon, Julia</dc:creator>
  <cp:keywords/>
  <dc:description/>
  <cp:lastModifiedBy>Digon Martinez, Alejandro Israel</cp:lastModifiedBy>
  <cp:revision/>
  <cp:lastPrinted>2023-11-24T14:04:28Z</cp:lastPrinted>
  <dcterms:created xsi:type="dcterms:W3CDTF">2021-07-15T12:15:43Z</dcterms:created>
  <dcterms:modified xsi:type="dcterms:W3CDTF">2025-03-05T10:20:51Z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0x0101007EE6DAB9DB60FA46B02A7C5B41F0D949</vt:lpwstr>
  </property>
</Properties>
</file>