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Portal Transparència\"/>
    </mc:Choice>
  </mc:AlternateContent>
  <xr:revisionPtr revIDLastSave="0" documentId="13_ncr:1_{D80F7852-C33E-4567-9007-76D962286148}" xr6:coauthVersionLast="47" xr6:coauthVersionMax="47" xr10:uidLastSave="{00000000-0000-0000-0000-000000000000}"/>
  <bookViews>
    <workbookView xWindow="-120" yWindow="-120" windowWidth="29040" windowHeight="15840" xr2:uid="{3468A711-F9B9-4784-BEAA-21B3C3ED6194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'2T'!$B$2:$I$31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1" i="1"/>
  <c r="H29" i="1"/>
  <c r="H27" i="1"/>
  <c r="H25" i="1"/>
  <c r="H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9" i="2"/>
  <c r="H10" i="2"/>
  <c r="H11" i="2"/>
  <c r="H12" i="2"/>
  <c r="H13" i="2"/>
  <c r="H14" i="2"/>
  <c r="H16" i="2"/>
  <c r="H17" i="2"/>
  <c r="H18" i="2"/>
  <c r="H19" i="2"/>
  <c r="H20" i="2"/>
  <c r="H21" i="2"/>
  <c r="H23" i="2"/>
  <c r="H25" i="2"/>
  <c r="H27" i="2"/>
  <c r="H29" i="2"/>
  <c r="H31" i="2"/>
  <c r="H33" i="2"/>
  <c r="H8" i="2"/>
</calcChain>
</file>

<file path=xl/sharedStrings.xml><?xml version="1.0" encoding="utf-8"?>
<sst xmlns="http://schemas.openxmlformats.org/spreadsheetml/2006/main" count="54" uniqueCount="28">
  <si>
    <t>TB, SA</t>
  </si>
  <si>
    <t>(En milers d'euros)</t>
  </si>
  <si>
    <t>Vendes Brutes</t>
  </si>
  <si>
    <t>Comissions i Ràpels</t>
  </si>
  <si>
    <t>Bossa ATM</t>
  </si>
  <si>
    <t>Vendes netes</t>
  </si>
  <si>
    <t>Ingressos Accessoris a l'explotació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</si>
  <si>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</si>
  <si>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</si>
  <si>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</si>
  <si>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</si>
  <si>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</si>
  <si>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</si>
  <si>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</si>
  <si>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</si>
  <si>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</si>
  <si>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</si>
  <si>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</si>
  <si>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</si>
  <si>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RESULTAT NET TOTAL</t>
  </si>
  <si>
    <t>Pla de Millora</t>
  </si>
  <si>
    <t>TOTAL NECESSITATS A SUBVENCIONAR</t>
  </si>
  <si>
    <t>Inversions Totals</t>
  </si>
  <si>
    <t>COMPTE DE RESULTATS MARÇ 2024</t>
  </si>
  <si>
    <t>Pressupost 2024</t>
  </si>
  <si>
    <t>Real 2024</t>
  </si>
  <si>
    <t>Dif. Real'24 / PPOST'24</t>
  </si>
  <si>
    <t>COMPTE DE RESULTATS JUNY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</si>
</sst>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 wrapText="1"/>
    </xf>
    <xf numFmtId="3" fontId="6" fillId="5" borderId="1" xfId="4" applyNumberFormat="1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vertical="center"/>
    </xf>
    <xf numFmtId="3" fontId="8" fillId="6" borderId="1" xfId="3" applyNumberFormat="1" applyFont="1" applyFill="1" applyBorder="1" applyAlignment="1">
      <alignment vertical="center"/>
    </xf>
  </cellXfs>
  <cellStyles count="6">
    <cellStyle name="Normal" xfId="0" builtinId="0"/>
    <cellStyle name="Normal 10 2 2" xfId="2" xr:uid="{06ECEA64-2414-428D-82C8-151C45D9E23C}"/>
    <cellStyle name="Normal 10 2 4 5" xfId="5" xr:uid="{79A58AD2-175C-4DC9-8232-67EA18DCB6CD}"/>
    <cellStyle name="Normal 2 2 2" xfId="4" xr:uid="{0FA4D029-C097-4EED-86F0-4E961413108A}"/>
    <cellStyle name="Normal 6 2 3 9" xfId="3" xr:uid="{FEFF637F-B3E1-4C9A-A027-95D44513F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F16FEE5-4095-4D99-A85D-42A5F147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2C27236-DB42-4264-AFBE-0A6DCB09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C7BBAFBA-892E-4635-A705-40443C17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F596-B390-4ED7-9BEB-F65B783149C2}">
  <sheetPr>
    <pageSetUpPr fitToPage="1"/>
  </sheetPr>
  <dimension ref="B3:K38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I4" sqref="I4"/>
    </sheetView>
  </sheetViews>
  <sheetFormatPr baseColWidth="10" defaultColWidth="11.42578125" defaultRowHeight="16.5" x14ac:dyDescent="0.3"/>
  <cols>
    <col min="1" max="1" width="2.85546875" style="37" customWidth="1"/>
    <col min="2" max="2" width="46.42578125" style="37" bestFit="1" customWidth="1"/>
    <col min="3" max="3" width="2.28515625" style="37" customWidth="1"/>
    <col min="4" max="4" width="14.28515625" style="37" customWidth="1"/>
    <col min="5" max="5" width="2.28515625" style="37" customWidth="1"/>
    <col min="6" max="6" width="14.28515625" style="37" customWidth="1"/>
    <col min="7" max="7" width="2.28515625" style="37" customWidth="1"/>
    <col min="8" max="8" width="14.28515625" style="37" customWidth="1"/>
    <col min="9" max="16384" width="11.42578125" style="37"/>
  </cols>
  <sheetData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23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41" t="s">
        <v>24</v>
      </c>
      <c r="E6" s="4"/>
      <c r="F6" s="41" t="s">
        <v>25</v>
      </c>
      <c r="G6" s="4"/>
      <c r="H6" s="41" t="s">
        <v>26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30658.85369</v>
      </c>
      <c r="E8" s="4"/>
      <c r="F8" s="5">
        <v>26383.92239</v>
      </c>
      <c r="G8" s="4"/>
      <c r="H8" s="6">
        <f>+F8-D8</f>
        <v>-4274.9313000000002</v>
      </c>
    </row>
    <row r="9" spans="2:8" x14ac:dyDescent="0.3">
      <c r="B9" s="7" t="s">
        <v>3</v>
      </c>
      <c r="C9" s="4"/>
      <c r="D9" s="8">
        <v>-2524.13186</v>
      </c>
      <c r="E9" s="4"/>
      <c r="F9" s="8">
        <v>-2474.8983200000002</v>
      </c>
      <c r="G9" s="4"/>
      <c r="H9" s="8">
        <f t="shared" ref="H9:H33" si="0">+F9-D9</f>
        <v>49.233539999999721</v>
      </c>
    </row>
    <row r="10" spans="2:8" x14ac:dyDescent="0.3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">
      <c r="B11" s="11" t="s">
        <v>5</v>
      </c>
      <c r="C11" s="4"/>
      <c r="D11" s="12">
        <v>28134.721829999999</v>
      </c>
      <c r="E11" s="4"/>
      <c r="F11" s="12">
        <v>23909.024069999999</v>
      </c>
      <c r="G11" s="4"/>
      <c r="H11" s="12">
        <f t="shared" si="0"/>
        <v>-4225.6977599999991</v>
      </c>
    </row>
    <row r="12" spans="2:8" x14ac:dyDescent="0.3">
      <c r="B12" s="7" t="s">
        <v>6</v>
      </c>
      <c r="C12" s="1"/>
      <c r="D12" s="13">
        <v>2939.2589899999998</v>
      </c>
      <c r="E12" s="1"/>
      <c r="F12" s="13">
        <v>2690.1833600000004</v>
      </c>
      <c r="G12" s="1"/>
      <c r="H12" s="13">
        <f t="shared" si="0"/>
        <v>-249.07562999999936</v>
      </c>
    </row>
    <row r="13" spans="2:8" x14ac:dyDescent="0.3">
      <c r="B13" s="9" t="s">
        <v>7</v>
      </c>
      <c r="C13" s="1"/>
      <c r="D13" s="14">
        <v>1186.16013</v>
      </c>
      <c r="E13" s="1"/>
      <c r="F13" s="14">
        <v>1188.6102900000001</v>
      </c>
      <c r="G13" s="1"/>
      <c r="H13" s="14">
        <f t="shared" si="0"/>
        <v>2.4501600000000963</v>
      </c>
    </row>
    <row r="14" spans="2:8" ht="17.25" thickBot="1" x14ac:dyDescent="0.35">
      <c r="B14" s="15" t="s">
        <v>8</v>
      </c>
      <c r="C14" s="4"/>
      <c r="D14" s="16">
        <v>32260.140949999997</v>
      </c>
      <c r="E14" s="4"/>
      <c r="F14" s="16">
        <v>27787.817719999999</v>
      </c>
      <c r="G14" s="4"/>
      <c r="H14" s="16">
        <f t="shared" si="0"/>
        <v>-4472.3232299999981</v>
      </c>
    </row>
    <row r="15" spans="2:8" ht="17.25" thickBot="1" x14ac:dyDescent="0.35">
      <c r="B15" s="21"/>
      <c r="C15" s="4"/>
      <c r="D15" s="22"/>
      <c r="E15" s="4"/>
      <c r="F15" s="42"/>
      <c r="G15" s="4"/>
      <c r="H15" s="22"/>
    </row>
    <row r="16" spans="2:8" x14ac:dyDescent="0.3">
      <c r="B16" s="3" t="s">
        <v>9</v>
      </c>
      <c r="C16" s="4"/>
      <c r="D16" s="5">
        <v>-2927.4709699999999</v>
      </c>
      <c r="E16" s="4"/>
      <c r="F16" s="5">
        <v>-3669.5061300000002</v>
      </c>
      <c r="G16" s="4"/>
      <c r="H16" s="6">
        <f t="shared" si="0"/>
        <v>-742.03516000000036</v>
      </c>
    </row>
    <row r="17" spans="2:11" x14ac:dyDescent="0.3">
      <c r="B17" s="7" t="s">
        <v>10</v>
      </c>
      <c r="C17" s="4"/>
      <c r="D17" s="13">
        <v>-7209.3114299999997</v>
      </c>
      <c r="E17" s="4"/>
      <c r="F17" s="13">
        <v>-6084.2702300000001</v>
      </c>
      <c r="G17" s="4"/>
      <c r="H17" s="8">
        <f t="shared" si="0"/>
        <v>1125.0411999999997</v>
      </c>
    </row>
    <row r="18" spans="2:11" x14ac:dyDescent="0.3">
      <c r="B18" s="17" t="s">
        <v>11</v>
      </c>
      <c r="C18" s="4"/>
      <c r="D18" s="18">
        <v>-68933.800069999998</v>
      </c>
      <c r="E18" s="4"/>
      <c r="F18" s="18">
        <v>-75319.234079999995</v>
      </c>
      <c r="G18" s="4"/>
      <c r="H18" s="10">
        <f t="shared" si="0"/>
        <v>-6385.4340099999972</v>
      </c>
      <c r="K18" s="38"/>
    </row>
    <row r="19" spans="2:11" x14ac:dyDescent="0.3">
      <c r="B19" s="7" t="s">
        <v>12</v>
      </c>
      <c r="C19" s="4"/>
      <c r="D19" s="13">
        <v>-13617.899780000002</v>
      </c>
      <c r="E19" s="4"/>
      <c r="F19" s="13">
        <v>-10679.095370000001</v>
      </c>
      <c r="G19" s="4"/>
      <c r="H19" s="8">
        <f t="shared" si="0"/>
        <v>2938.8044100000006</v>
      </c>
    </row>
    <row r="20" spans="2:11" x14ac:dyDescent="0.3">
      <c r="B20" s="7" t="s">
        <v>13</v>
      </c>
      <c r="C20" s="4"/>
      <c r="D20" s="13">
        <v>-233.21657999999999</v>
      </c>
      <c r="E20" s="4"/>
      <c r="F20" s="13">
        <v>-186.69344000000001</v>
      </c>
      <c r="G20" s="4"/>
      <c r="H20" s="8">
        <f t="shared" si="0"/>
        <v>46.523139999999984</v>
      </c>
    </row>
    <row r="21" spans="2:11" ht="17.25" thickBot="1" x14ac:dyDescent="0.35">
      <c r="B21" s="19" t="s">
        <v>14</v>
      </c>
      <c r="C21" s="4"/>
      <c r="D21" s="20">
        <v>-92921.698829999994</v>
      </c>
      <c r="E21" s="4"/>
      <c r="F21" s="20">
        <v>-95938.799249999982</v>
      </c>
      <c r="G21" s="4"/>
      <c r="H21" s="20">
        <f t="shared" si="0"/>
        <v>-3017.1004199999879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v>-60661.557879999993</v>
      </c>
      <c r="E23" s="4"/>
      <c r="F23" s="25">
        <v>-68150.98152999999</v>
      </c>
      <c r="G23" s="4"/>
      <c r="H23" s="25">
        <f t="shared" si="0"/>
        <v>-7489.423649999997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-5471.7106300000005</v>
      </c>
      <c r="E25" s="4"/>
      <c r="F25" s="20">
        <v>-3878.4880400000011</v>
      </c>
      <c r="G25" s="4"/>
      <c r="H25" s="20">
        <f t="shared" si="0"/>
        <v>1593.2225899999994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v>-66133.268509999994</v>
      </c>
      <c r="E27" s="4"/>
      <c r="F27" s="28">
        <v>-72029.469569999987</v>
      </c>
      <c r="G27" s="4"/>
      <c r="H27" s="28">
        <f t="shared" si="0"/>
        <v>-5896.2010599999921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39" customFormat="1" ht="17.25" thickBot="1" x14ac:dyDescent="0.35">
      <c r="B29" s="33" t="s">
        <v>18</v>
      </c>
      <c r="C29" s="4"/>
      <c r="D29" s="34">
        <v>-3455.0608199999997</v>
      </c>
      <c r="E29" s="4"/>
      <c r="F29" s="34">
        <v>-1619.0983100000001</v>
      </c>
      <c r="G29" s="4"/>
      <c r="H29" s="34">
        <f t="shared" si="0"/>
        <v>1835.9625099999996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v>-69588.329329999993</v>
      </c>
      <c r="E31" s="4"/>
      <c r="F31" s="32">
        <v>-73648.567879999988</v>
      </c>
      <c r="G31" s="4"/>
      <c r="H31" s="32">
        <f t="shared" si="0"/>
        <v>-4060.2385499999946</v>
      </c>
    </row>
    <row r="32" spans="2:11" ht="17.25" thickBot="1" x14ac:dyDescent="0.35"/>
    <row r="33" spans="2:8" ht="17.25" thickBot="1" x14ac:dyDescent="0.35">
      <c r="B33" s="27" t="s">
        <v>22</v>
      </c>
      <c r="C33" s="4"/>
      <c r="D33" s="28">
        <v>3893</v>
      </c>
      <c r="E33" s="4"/>
      <c r="F33" s="28">
        <v>5389</v>
      </c>
      <c r="G33" s="4"/>
      <c r="H33" s="28">
        <f t="shared" si="0"/>
        <v>1496</v>
      </c>
    </row>
    <row r="35" spans="2:8" ht="17.25" hidden="1" thickBot="1" x14ac:dyDescent="0.35">
      <c r="B35" s="27" t="s">
        <v>20</v>
      </c>
      <c r="C35" s="4"/>
      <c r="D35" s="28">
        <v>-22315.710630000001</v>
      </c>
      <c r="E35" s="4"/>
      <c r="F35" s="28">
        <v>-9574.836760000002</v>
      </c>
      <c r="G35" s="4"/>
      <c r="H35" s="28">
        <v>14043.680619999997</v>
      </c>
    </row>
    <row r="36" spans="2:8" x14ac:dyDescent="0.3">
      <c r="B36" s="40"/>
      <c r="C36" s="43"/>
      <c r="D36" s="40"/>
      <c r="E36" s="4"/>
      <c r="F36" s="40"/>
      <c r="G36" s="4"/>
      <c r="H36" s="40"/>
    </row>
    <row r="37" spans="2:8" ht="17.25" hidden="1" thickBot="1" x14ac:dyDescent="0.35">
      <c r="B37" s="44" t="s">
        <v>21</v>
      </c>
      <c r="C37" s="43"/>
      <c r="D37" s="45">
        <v>-91904.039959999995</v>
      </c>
      <c r="E37" s="4"/>
      <c r="F37" s="45">
        <v>-83223.404639999993</v>
      </c>
      <c r="G37" s="4"/>
      <c r="H37" s="45">
        <v>11616.733630000002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C94B-B71A-4824-A167-A113B19AFDB5}">
  <sheetPr>
    <pageSetUpPr fitToPage="1"/>
  </sheetPr>
  <dimension ref="B2:K38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" sqref="H1:H1048576"/>
    </sheetView>
  </sheetViews>
  <sheetFormatPr baseColWidth="10" defaultColWidth="11.42578125" defaultRowHeight="16.5" x14ac:dyDescent="0.3"/>
  <cols>
    <col min="1" max="1" width="2.85546875" style="37" customWidth="1"/>
    <col min="2" max="2" width="46.42578125" style="37" bestFit="1" customWidth="1"/>
    <col min="3" max="3" width="2.28515625" style="37" customWidth="1"/>
    <col min="4" max="4" width="14.28515625" style="37" customWidth="1"/>
    <col min="5" max="5" width="2.28515625" style="37" customWidth="1"/>
    <col min="6" max="6" width="14.28515625" style="37" customWidth="1"/>
    <col min="7" max="7" width="2.28515625" style="37" customWidth="1"/>
    <col min="8" max="8" width="14.28515625" style="37" customWidth="1"/>
    <col min="9" max="16384" width="11.42578125" style="37"/>
  </cols>
  <sheetData>
    <row r="2" spans="2:8" ht="17.25" customHeight="1" x14ac:dyDescent="0.3"/>
    <row r="3" spans="2:8" x14ac:dyDescent="0.3">
      <c r="B3" s="36" t="s">
        <v>0</v>
      </c>
      <c r="C3" s="4"/>
      <c r="D3" s="2"/>
      <c r="E3" s="4"/>
      <c r="F3" s="2"/>
      <c r="G3" s="4"/>
      <c r="H3" s="4"/>
    </row>
    <row r="4" spans="2:8" x14ac:dyDescent="0.3">
      <c r="B4" s="35" t="s">
        <v>27</v>
      </c>
      <c r="C4" s="4"/>
      <c r="D4" s="2"/>
      <c r="E4" s="4"/>
      <c r="F4" s="2"/>
      <c r="G4" s="4"/>
      <c r="H4" s="4"/>
    </row>
    <row r="5" spans="2:8" ht="17.25" thickBot="1" x14ac:dyDescent="0.35">
      <c r="B5" s="35"/>
      <c r="C5" s="2"/>
      <c r="D5" s="2"/>
      <c r="E5" s="2"/>
      <c r="F5" s="2"/>
      <c r="G5" s="2"/>
      <c r="H5" s="4"/>
    </row>
    <row r="6" spans="2:8" ht="30" customHeight="1" thickBot="1" x14ac:dyDescent="0.35">
      <c r="B6" s="36" t="s">
        <v>1</v>
      </c>
      <c r="C6" s="4"/>
      <c r="D6" s="41" t="s">
        <v>24</v>
      </c>
      <c r="E6" s="4"/>
      <c r="F6" s="41" t="s">
        <v>25</v>
      </c>
      <c r="G6" s="4"/>
      <c r="H6" s="41" t="s">
        <v>26</v>
      </c>
    </row>
    <row r="7" spans="2:8" ht="17.25" thickBot="1" x14ac:dyDescent="0.35">
      <c r="B7" s="4"/>
      <c r="C7" s="4"/>
      <c r="D7" s="4"/>
      <c r="E7" s="4"/>
      <c r="F7" s="4"/>
      <c r="G7" s="4"/>
      <c r="H7" s="4"/>
    </row>
    <row r="8" spans="2:8" x14ac:dyDescent="0.3">
      <c r="B8" s="3" t="s">
        <v>2</v>
      </c>
      <c r="C8" s="4"/>
      <c r="D8" s="5">
        <v>68288.280220000001</v>
      </c>
      <c r="E8" s="4"/>
      <c r="F8" s="5">
        <v>63324.357949999998</v>
      </c>
      <c r="G8" s="4"/>
      <c r="H8" s="6">
        <f>+F8-D8</f>
        <v>-4963.9222700000028</v>
      </c>
    </row>
    <row r="9" spans="2:8" x14ac:dyDescent="0.3">
      <c r="B9" s="7" t="s">
        <v>3</v>
      </c>
      <c r="C9" s="4"/>
      <c r="D9" s="8">
        <v>-6132.1709099999989</v>
      </c>
      <c r="E9" s="4"/>
      <c r="F9" s="8">
        <v>-6210.5099300000002</v>
      </c>
      <c r="G9" s="4"/>
      <c r="H9" s="8">
        <f t="shared" ref="H9:H33" si="0">+F9-D9</f>
        <v>-78.339020000001256</v>
      </c>
    </row>
    <row r="10" spans="2:8" x14ac:dyDescent="0.3">
      <c r="B10" s="9" t="s">
        <v>4</v>
      </c>
      <c r="C10" s="4"/>
      <c r="D10" s="10">
        <v>761.89080000000001</v>
      </c>
      <c r="E10" s="4"/>
      <c r="F10" s="10">
        <v>1199.1527100000001</v>
      </c>
      <c r="G10" s="4"/>
      <c r="H10" s="10">
        <f t="shared" si="0"/>
        <v>437.26191000000006</v>
      </c>
    </row>
    <row r="11" spans="2:8" x14ac:dyDescent="0.3">
      <c r="B11" s="11" t="s">
        <v>5</v>
      </c>
      <c r="C11" s="4"/>
      <c r="D11" s="12">
        <v>62918.000110000001</v>
      </c>
      <c r="E11" s="4"/>
      <c r="F11" s="12">
        <v>58313.00073</v>
      </c>
      <c r="G11" s="4"/>
      <c r="H11" s="12">
        <f t="shared" si="0"/>
        <v>-4604.9993800000011</v>
      </c>
    </row>
    <row r="12" spans="2:8" x14ac:dyDescent="0.3">
      <c r="B12" s="7" t="s">
        <v>6</v>
      </c>
      <c r="C12" s="1"/>
      <c r="D12" s="13">
        <v>5991.6265800000001</v>
      </c>
      <c r="E12" s="1"/>
      <c r="F12" s="13">
        <v>5504.5252700000001</v>
      </c>
      <c r="G12" s="1"/>
      <c r="H12" s="13">
        <f t="shared" si="0"/>
        <v>-487.10131000000001</v>
      </c>
    </row>
    <row r="13" spans="2:8" x14ac:dyDescent="0.3">
      <c r="B13" s="9" t="s">
        <v>7</v>
      </c>
      <c r="C13" s="1"/>
      <c r="D13" s="14">
        <v>2372.32026</v>
      </c>
      <c r="E13" s="1"/>
      <c r="F13" s="14">
        <v>2377.2205800000002</v>
      </c>
      <c r="G13" s="1"/>
      <c r="H13" s="14">
        <f t="shared" si="0"/>
        <v>4.9003200000001925</v>
      </c>
    </row>
    <row r="14" spans="2:8" ht="17.25" thickBot="1" x14ac:dyDescent="0.35">
      <c r="B14" s="15" t="s">
        <v>8</v>
      </c>
      <c r="C14" s="4"/>
      <c r="D14" s="16">
        <v>71281.946949999998</v>
      </c>
      <c r="E14" s="4"/>
      <c r="F14" s="16">
        <v>66194.746580000006</v>
      </c>
      <c r="G14" s="4"/>
      <c r="H14" s="16">
        <f t="shared" si="0"/>
        <v>-5087.2003699999914</v>
      </c>
    </row>
    <row r="15" spans="2:8" ht="17.25" thickBot="1" x14ac:dyDescent="0.35">
      <c r="B15" s="21"/>
      <c r="C15" s="4"/>
      <c r="D15" s="22"/>
      <c r="E15" s="4"/>
      <c r="F15" s="42"/>
      <c r="G15" s="4"/>
      <c r="H15" s="22"/>
    </row>
    <row r="16" spans="2:8" x14ac:dyDescent="0.3">
      <c r="B16" s="3" t="s">
        <v>9</v>
      </c>
      <c r="C16" s="4"/>
      <c r="D16" s="5">
        <v>-6034.7394200000008</v>
      </c>
      <c r="E16" s="4"/>
      <c r="F16" s="5">
        <v>-6798.80087</v>
      </c>
      <c r="G16" s="4"/>
      <c r="H16" s="6">
        <f t="shared" si="0"/>
        <v>-764.06144999999924</v>
      </c>
    </row>
    <row r="17" spans="2:11" x14ac:dyDescent="0.3">
      <c r="B17" s="7" t="s">
        <v>10</v>
      </c>
      <c r="C17" s="4"/>
      <c r="D17" s="13">
        <v>-15056.159199999998</v>
      </c>
      <c r="E17" s="4"/>
      <c r="F17" s="13">
        <v>-11915.412909999999</v>
      </c>
      <c r="G17" s="4"/>
      <c r="H17" s="8">
        <f t="shared" si="0"/>
        <v>3140.7462899999991</v>
      </c>
    </row>
    <row r="18" spans="2:11" x14ac:dyDescent="0.3">
      <c r="B18" s="17" t="s">
        <v>11</v>
      </c>
      <c r="C18" s="4"/>
      <c r="D18" s="18">
        <v>-139126.91515000002</v>
      </c>
      <c r="E18" s="4"/>
      <c r="F18" s="18">
        <v>-152698.35756</v>
      </c>
      <c r="G18" s="4"/>
      <c r="H18" s="10">
        <f t="shared" si="0"/>
        <v>-13571.442409999989</v>
      </c>
      <c r="K18" s="38"/>
    </row>
    <row r="19" spans="2:11" x14ac:dyDescent="0.3">
      <c r="B19" s="7" t="s">
        <v>12</v>
      </c>
      <c r="C19" s="4"/>
      <c r="D19" s="13">
        <v>-28179.958040000005</v>
      </c>
      <c r="E19" s="4"/>
      <c r="F19" s="13">
        <v>-21008.817480000002</v>
      </c>
      <c r="G19" s="4"/>
      <c r="H19" s="8">
        <f t="shared" si="0"/>
        <v>7171.1405600000035</v>
      </c>
    </row>
    <row r="20" spans="2:11" x14ac:dyDescent="0.3">
      <c r="B20" s="7" t="s">
        <v>13</v>
      </c>
      <c r="C20" s="4"/>
      <c r="D20" s="13">
        <v>-388.21861000000001</v>
      </c>
      <c r="E20" s="4"/>
      <c r="F20" s="13">
        <v>-292.90557000000007</v>
      </c>
      <c r="G20" s="4"/>
      <c r="H20" s="8">
        <f t="shared" si="0"/>
        <v>95.313039999999944</v>
      </c>
    </row>
    <row r="21" spans="2:11" ht="17.25" thickBot="1" x14ac:dyDescent="0.35">
      <c r="B21" s="19" t="s">
        <v>14</v>
      </c>
      <c r="C21" s="4"/>
      <c r="D21" s="20">
        <v>-188785.99042000002</v>
      </c>
      <c r="E21" s="4"/>
      <c r="F21" s="20">
        <v>-192714.29439000002</v>
      </c>
      <c r="G21" s="4"/>
      <c r="H21" s="20">
        <f t="shared" si="0"/>
        <v>-3928.3039700000081</v>
      </c>
    </row>
    <row r="22" spans="2:11" ht="17.25" thickBot="1" x14ac:dyDescent="0.35">
      <c r="B22" s="21"/>
      <c r="C22" s="4"/>
      <c r="D22" s="22"/>
      <c r="E22" s="4"/>
      <c r="F22" s="23"/>
      <c r="G22" s="4"/>
      <c r="H22" s="22"/>
    </row>
    <row r="23" spans="2:11" ht="17.25" thickBot="1" x14ac:dyDescent="0.35">
      <c r="B23" s="24" t="s">
        <v>15</v>
      </c>
      <c r="C23" s="4"/>
      <c r="D23" s="25">
        <v>-117504.04347000002</v>
      </c>
      <c r="E23" s="4"/>
      <c r="F23" s="25">
        <v>-126519.54781000002</v>
      </c>
      <c r="G23" s="4"/>
      <c r="H23" s="25">
        <f t="shared" si="0"/>
        <v>-9015.5043399999995</v>
      </c>
    </row>
    <row r="24" spans="2:11" x14ac:dyDescent="0.3">
      <c r="B24" s="21"/>
      <c r="C24" s="4"/>
      <c r="D24" s="22"/>
      <c r="E24" s="4"/>
      <c r="F24" s="22"/>
      <c r="G24" s="4"/>
      <c r="H24" s="22"/>
    </row>
    <row r="25" spans="2:11" ht="17.25" thickBot="1" x14ac:dyDescent="0.35">
      <c r="B25" s="19" t="s">
        <v>16</v>
      </c>
      <c r="C25" s="4"/>
      <c r="D25" s="20">
        <v>-10771.087249999999</v>
      </c>
      <c r="E25" s="4"/>
      <c r="F25" s="20">
        <v>-7875.0579099999995</v>
      </c>
      <c r="G25" s="4"/>
      <c r="H25" s="20">
        <f t="shared" si="0"/>
        <v>2896.0293399999991</v>
      </c>
    </row>
    <row r="26" spans="2:11" ht="17.25" thickBot="1" x14ac:dyDescent="0.35">
      <c r="B26" s="26"/>
      <c r="C26" s="4"/>
      <c r="D26" s="22"/>
      <c r="E26" s="4"/>
      <c r="F26" s="22"/>
      <c r="G26" s="4"/>
      <c r="H26" s="22"/>
    </row>
    <row r="27" spans="2:11" ht="17.25" thickBot="1" x14ac:dyDescent="0.35">
      <c r="B27" s="27" t="s">
        <v>17</v>
      </c>
      <c r="C27" s="4"/>
      <c r="D27" s="28">
        <v>-128275.13072000002</v>
      </c>
      <c r="E27" s="4"/>
      <c r="F27" s="28">
        <v>-134394.60572000002</v>
      </c>
      <c r="G27" s="4"/>
      <c r="H27" s="28">
        <f t="shared" si="0"/>
        <v>-6119.4750000000058</v>
      </c>
    </row>
    <row r="28" spans="2:11" ht="17.25" thickBot="1" x14ac:dyDescent="0.35">
      <c r="B28" s="21"/>
      <c r="C28" s="4"/>
      <c r="D28" s="29"/>
      <c r="E28" s="4"/>
      <c r="F28" s="29"/>
      <c r="G28" s="4"/>
      <c r="H28" s="29"/>
    </row>
    <row r="29" spans="2:11" s="39" customFormat="1" ht="17.25" thickBot="1" x14ac:dyDescent="0.35">
      <c r="B29" s="33" t="s">
        <v>18</v>
      </c>
      <c r="C29" s="4"/>
      <c r="D29" s="34">
        <v>-6910.1216399999994</v>
      </c>
      <c r="E29" s="4"/>
      <c r="F29" s="34">
        <v>-3217.5936299999998</v>
      </c>
      <c r="G29" s="4"/>
      <c r="H29" s="34">
        <f t="shared" si="0"/>
        <v>3692.5280099999995</v>
      </c>
    </row>
    <row r="30" spans="2:11" ht="17.25" thickBot="1" x14ac:dyDescent="0.35">
      <c r="B30" s="26"/>
      <c r="C30" s="4"/>
      <c r="D30" s="30"/>
      <c r="E30" s="4"/>
      <c r="F30" s="30"/>
      <c r="G30" s="4"/>
      <c r="H30" s="30"/>
    </row>
    <row r="31" spans="2:11" ht="17.25" thickBot="1" x14ac:dyDescent="0.35">
      <c r="B31" s="31" t="s">
        <v>19</v>
      </c>
      <c r="C31" s="4"/>
      <c r="D31" s="32">
        <v>-135185.25236000001</v>
      </c>
      <c r="E31" s="4"/>
      <c r="F31" s="32">
        <v>-137612.19935000001</v>
      </c>
      <c r="G31" s="4"/>
      <c r="H31" s="32">
        <f t="shared" si="0"/>
        <v>-2426.9469899999967</v>
      </c>
    </row>
    <row r="32" spans="2:11" ht="17.25" thickBot="1" x14ac:dyDescent="0.35"/>
    <row r="33" spans="2:8" ht="17.25" thickBot="1" x14ac:dyDescent="0.35">
      <c r="B33" s="27" t="s">
        <v>22</v>
      </c>
      <c r="C33" s="4"/>
      <c r="D33" s="28">
        <v>11419</v>
      </c>
      <c r="E33" s="4"/>
      <c r="F33" s="28">
        <v>22013</v>
      </c>
      <c r="G33" s="4"/>
      <c r="H33" s="28">
        <f t="shared" si="0"/>
        <v>10594</v>
      </c>
    </row>
    <row r="35" spans="2:8" ht="17.25" hidden="1" thickBot="1" x14ac:dyDescent="0.35">
      <c r="B35" s="27" t="s">
        <v>20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">
      <c r="B36" s="40"/>
      <c r="C36" s="43"/>
      <c r="D36" s="40"/>
      <c r="E36" s="4"/>
      <c r="F36" s="40"/>
      <c r="G36" s="4"/>
      <c r="H36" s="40"/>
    </row>
    <row r="37" spans="2:8" ht="17.25" hidden="1" thickBot="1" x14ac:dyDescent="0.35">
      <c r="B37" s="44" t="s">
        <v>21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Ciercoles Monterde, Andrea</cp:lastModifiedBy>
  <cp:lastPrinted>2022-10-21T09:19:41Z</cp:lastPrinted>
  <dcterms:created xsi:type="dcterms:W3CDTF">2022-10-21T08:10:02Z</dcterms:created>
  <dcterms:modified xsi:type="dcterms:W3CDTF">2024-08-02T08:51:55Z</dcterms:modified>
</cp:coreProperties>
</file>