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. Transparencia\01. Portal de Transparencia\00.3.1. Actualización Portal informe MIPAT 2022\Aprovisionaments logística i contractació\"/>
    </mc:Choice>
  </mc:AlternateContent>
  <xr:revisionPtr revIDLastSave="0" documentId="8_{931CD73A-3D90-499B-B3C6-0684A5F5980F}" xr6:coauthVersionLast="36" xr6:coauthVersionMax="36" xr10:uidLastSave="{00000000-0000-0000-0000-000000000000}"/>
  <bookViews>
    <workbookView xWindow="0" yWindow="0" windowWidth="28530" windowHeight="10995" xr2:uid="{C517B510-AB18-4F83-969B-D30244BD8EF2}"/>
  </bookViews>
  <sheets>
    <sheet name="ESTADÍSTIQU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4" i="1"/>
  <c r="B25" i="1"/>
  <c r="D21" i="1" s="1"/>
  <c r="C25" i="1"/>
  <c r="E23" i="1" s="1"/>
  <c r="C26" i="1"/>
  <c r="D22" i="1" l="1"/>
  <c r="D23" i="1"/>
  <c r="E20" i="1"/>
  <c r="E22" i="1"/>
  <c r="D20" i="1"/>
  <c r="D24" i="1"/>
</calcChain>
</file>

<file path=xl/sharedStrings.xml><?xml version="1.0" encoding="utf-8"?>
<sst xmlns="http://schemas.openxmlformats.org/spreadsheetml/2006/main" count="24" uniqueCount="22">
  <si>
    <t xml:space="preserve">Total  </t>
  </si>
  <si>
    <t>Total sense ingres</t>
  </si>
  <si>
    <t>Acords Marc</t>
  </si>
  <si>
    <t>Licitació amb negociació</t>
  </si>
  <si>
    <t>Negociat sense publicitat</t>
  </si>
  <si>
    <t>Oberts - Ingres</t>
  </si>
  <si>
    <t>Oberts</t>
  </si>
  <si>
    <t>% sobre import</t>
  </si>
  <si>
    <t>% sobre licitacions</t>
  </si>
  <si>
    <t>Import €</t>
  </si>
  <si>
    <t>Num. Licitacions</t>
  </si>
  <si>
    <t>Procediment</t>
  </si>
  <si>
    <t>Licitacions 2021:  Contractes Formalitzats</t>
  </si>
  <si>
    <t>emergencia</t>
  </si>
  <si>
    <t>desestiment-desert</t>
  </si>
  <si>
    <t>Penalitzacions</t>
  </si>
  <si>
    <t>Modificacions</t>
  </si>
  <si>
    <t>Licitacions</t>
  </si>
  <si>
    <t>Num. Expedients</t>
  </si>
  <si>
    <t>Tipus Expedient</t>
  </si>
  <si>
    <t>Contractacions 2021:  Contractes Formalitzats</t>
  </si>
  <si>
    <t xml:space="preserve">Dades Estadístiques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</si>
</sst>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0" fillId="0" borderId="0" xfId="0" applyNumberFormat="1"/>
    <xf numFmtId="0" fontId="0" fillId="0" borderId="1" xfId="0" applyBorder="1"/>
    <xf numFmtId="0" fontId="0" fillId="0" borderId="2" xfId="0" applyBorder="1"/>
    <xf numFmtId="4" fontId="2" fillId="2" borderId="3" xfId="0" applyNumberFormat="1" applyFont="1" applyFill="1" applyBorder="1"/>
    <xf numFmtId="0" fontId="2" fillId="2" borderId="4" xfId="0" applyFont="1" applyFill="1" applyBorder="1"/>
    <xf numFmtId="10" fontId="0" fillId="0" borderId="5" xfId="0" applyNumberFormat="1" applyBorder="1"/>
    <xf numFmtId="10" fontId="0" fillId="0" borderId="0" xfId="0" applyNumberFormat="1" applyBorder="1"/>
    <xf numFmtId="4" fontId="2" fillId="2" borderId="6" xfId="0" applyNumberFormat="1" applyFont="1" applyFill="1" applyBorder="1"/>
    <xf numFmtId="0" fontId="0" fillId="0" borderId="7" xfId="0" applyBorder="1"/>
    <xf numFmtId="0" fontId="2" fillId="2" borderId="8" xfId="0" applyFont="1" applyFill="1" applyBorder="1"/>
    <xf numFmtId="10" fontId="0" fillId="0" borderId="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4" fontId="0" fillId="0" borderId="0" xfId="0" applyNumberFormat="1" applyBorder="1"/>
    <xf numFmtId="0" fontId="0" fillId="0" borderId="6" xfId="0" applyBorder="1"/>
    <xf numFmtId="0" fontId="0" fillId="0" borderId="8" xfId="0" applyBorder="1"/>
    <xf numFmtId="10" fontId="0" fillId="0" borderId="9" xfId="0" applyNumberFormat="1" applyBorder="1" applyAlignment="1">
      <alignment horizontal="center"/>
    </xf>
    <xf numFmtId="4" fontId="0" fillId="0" borderId="7" xfId="0" applyNumberFormat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/>
    <xf numFmtId="0" fontId="0" fillId="0" borderId="5" xfId="0" applyBorder="1"/>
    <xf numFmtId="0" fontId="0" fillId="0" borderId="0" xfId="0" applyBorder="1"/>
    <xf numFmtId="0" fontId="0" fillId="0" borderId="13" xfId="0" applyBorder="1"/>
    <xf numFmtId="0" fontId="0" fillId="3" borderId="14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4" fontId="0" fillId="0" borderId="17" xfId="0" applyNumberFormat="1" applyBorder="1"/>
    <xf numFmtId="0" fontId="0" fillId="0" borderId="3" xfId="0" applyBorder="1"/>
    <xf numFmtId="4" fontId="0" fillId="0" borderId="9" xfId="0" applyNumberFormat="1" applyBorder="1"/>
    <xf numFmtId="0" fontId="0" fillId="0" borderId="9" xfId="0" applyBorder="1"/>
    <xf numFmtId="0" fontId="0" fillId="4" borderId="0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5FA18-7797-4539-BEF0-2F8D7B0B929E}">
  <dimension ref="A3:F31"/>
  <sheetViews>
    <sheetView tabSelected="1" workbookViewId="0">
      <selection activeCell="A28" sqref="A28"/>
    </sheetView>
  </sheetViews>
  <sheetFormatPr baseColWidth="10" defaultRowHeight="15" x14ac:dyDescent="0.25"/>
  <cols>
    <col min="1" max="1" width="29.5703125" customWidth="1"/>
    <col min="2" max="2" width="15.42578125" bestFit="1" customWidth="1"/>
    <col min="3" max="3" width="13.7109375" bestFit="1" customWidth="1"/>
    <col min="4" max="4" width="17.42578125" bestFit="1" customWidth="1"/>
    <col min="5" max="5" width="14.42578125" bestFit="1" customWidth="1"/>
    <col min="6" max="6" width="13.7109375" bestFit="1" customWidth="1"/>
  </cols>
  <sheetData>
    <row r="3" spans="1:5" ht="15.75" thickBot="1" x14ac:dyDescent="0.3"/>
    <row r="4" spans="1:5" ht="26.25" x14ac:dyDescent="0.4">
      <c r="A4" s="38" t="s">
        <v>21</v>
      </c>
      <c r="B4" s="37"/>
      <c r="C4" s="37"/>
      <c r="D4" s="37"/>
      <c r="E4" s="36"/>
    </row>
    <row r="5" spans="1:5" ht="15.75" thickBot="1" x14ac:dyDescent="0.3">
      <c r="A5" s="23"/>
      <c r="B5" s="22"/>
      <c r="C5" s="22"/>
      <c r="D5" s="22"/>
      <c r="E5" s="21"/>
    </row>
    <row r="6" spans="1:5" ht="15.75" thickBot="1" x14ac:dyDescent="0.3">
      <c r="A6" s="35" t="s">
        <v>20</v>
      </c>
      <c r="B6" s="34"/>
      <c r="C6" s="33"/>
      <c r="D6" s="22"/>
      <c r="E6" s="21"/>
    </row>
    <row r="7" spans="1:5" ht="15.75" thickBot="1" x14ac:dyDescent="0.3">
      <c r="A7" s="32"/>
      <c r="B7" s="31"/>
      <c r="C7" s="31"/>
      <c r="D7" s="22"/>
      <c r="E7" s="21"/>
    </row>
    <row r="8" spans="1:5" x14ac:dyDescent="0.25">
      <c r="A8" s="20" t="s">
        <v>19</v>
      </c>
      <c r="B8" s="19" t="s">
        <v>18</v>
      </c>
      <c r="C8" s="18" t="s">
        <v>9</v>
      </c>
      <c r="D8" s="22"/>
      <c r="E8" s="21"/>
    </row>
    <row r="9" spans="1:5" x14ac:dyDescent="0.25">
      <c r="A9" s="15" t="s">
        <v>17</v>
      </c>
      <c r="B9" s="14">
        <v>535</v>
      </c>
      <c r="C9" s="29">
        <v>286673281.15999979</v>
      </c>
      <c r="D9" s="22"/>
      <c r="E9" s="21"/>
    </row>
    <row r="10" spans="1:5" x14ac:dyDescent="0.25">
      <c r="A10" s="15" t="s">
        <v>16</v>
      </c>
      <c r="B10" s="14">
        <v>170</v>
      </c>
      <c r="C10" s="29">
        <v>63512907.570000008</v>
      </c>
      <c r="D10" s="22"/>
      <c r="E10" s="21"/>
    </row>
    <row r="11" spans="1:5" x14ac:dyDescent="0.25">
      <c r="A11" s="15" t="s">
        <v>15</v>
      </c>
      <c r="B11" s="14">
        <v>11</v>
      </c>
      <c r="C11" s="29">
        <v>2090094</v>
      </c>
      <c r="D11" s="22"/>
      <c r="E11" s="21"/>
    </row>
    <row r="12" spans="1:5" x14ac:dyDescent="0.25">
      <c r="A12" s="15" t="s">
        <v>14</v>
      </c>
      <c r="B12" s="14">
        <v>67</v>
      </c>
      <c r="C12" s="30"/>
      <c r="D12" s="22"/>
      <c r="E12" s="21"/>
    </row>
    <row r="13" spans="1:5" x14ac:dyDescent="0.25">
      <c r="A13" s="15" t="s">
        <v>13</v>
      </c>
      <c r="B13" s="14">
        <v>1</v>
      </c>
      <c r="C13" s="29">
        <v>73979.399999999994</v>
      </c>
      <c r="D13" s="22"/>
      <c r="E13" s="21"/>
    </row>
    <row r="14" spans="1:5" ht="15.75" thickBot="1" x14ac:dyDescent="0.3">
      <c r="A14" s="5" t="s">
        <v>0</v>
      </c>
      <c r="B14" s="28">
        <f>SUM(B9:B13)</f>
        <v>784</v>
      </c>
      <c r="C14" s="27">
        <f>SUM(C9:C13)</f>
        <v>352350262.12999976</v>
      </c>
      <c r="D14" s="22"/>
      <c r="E14" s="21"/>
    </row>
    <row r="15" spans="1:5" x14ac:dyDescent="0.25">
      <c r="A15" s="23"/>
      <c r="B15" s="22"/>
      <c r="C15" s="22"/>
      <c r="D15" s="22"/>
      <c r="E15" s="21"/>
    </row>
    <row r="16" spans="1:5" ht="15.75" thickBot="1" x14ac:dyDescent="0.3">
      <c r="A16" s="23"/>
      <c r="B16" s="22"/>
      <c r="C16" s="22"/>
      <c r="D16" s="22"/>
      <c r="E16" s="21"/>
    </row>
    <row r="17" spans="1:6" ht="15.75" thickBot="1" x14ac:dyDescent="0.3">
      <c r="A17" s="26" t="s">
        <v>12</v>
      </c>
      <c r="B17" s="25"/>
      <c r="C17" s="25"/>
      <c r="D17" s="25"/>
      <c r="E17" s="24"/>
    </row>
    <row r="18" spans="1:6" ht="15.75" thickBot="1" x14ac:dyDescent="0.3">
      <c r="A18" s="23"/>
      <c r="B18" s="22"/>
      <c r="C18" s="22"/>
      <c r="D18" s="22"/>
      <c r="E18" s="21"/>
    </row>
    <row r="19" spans="1:6" x14ac:dyDescent="0.25">
      <c r="A19" s="20" t="s">
        <v>11</v>
      </c>
      <c r="B19" s="19" t="s">
        <v>10</v>
      </c>
      <c r="C19" s="19" t="s">
        <v>9</v>
      </c>
      <c r="D19" s="19" t="s">
        <v>8</v>
      </c>
      <c r="E19" s="18" t="s">
        <v>7</v>
      </c>
    </row>
    <row r="20" spans="1:6" x14ac:dyDescent="0.25">
      <c r="A20" s="15" t="s">
        <v>6</v>
      </c>
      <c r="B20" s="14">
        <v>377</v>
      </c>
      <c r="C20" s="17">
        <v>158063842.61000007</v>
      </c>
      <c r="D20" s="12">
        <f>B20/B25</f>
        <v>0.70467289719626169</v>
      </c>
      <c r="E20" s="16">
        <f>C20/C$25</f>
        <v>0.55109498168228954</v>
      </c>
    </row>
    <row r="21" spans="1:6" x14ac:dyDescent="0.25">
      <c r="A21" s="15" t="s">
        <v>5</v>
      </c>
      <c r="B21" s="14">
        <v>2</v>
      </c>
      <c r="C21" s="17">
        <v>-144505</v>
      </c>
      <c r="D21" s="12">
        <f>B21/B$25</f>
        <v>3.7383177570093459E-3</v>
      </c>
      <c r="E21" s="11"/>
    </row>
    <row r="22" spans="1:6" x14ac:dyDescent="0.25">
      <c r="A22" s="15" t="s">
        <v>4</v>
      </c>
      <c r="B22" s="14">
        <v>130</v>
      </c>
      <c r="C22" s="17">
        <v>21987878.27</v>
      </c>
      <c r="D22" s="12">
        <f>B22/B$25</f>
        <v>0.24299065420560748</v>
      </c>
      <c r="E22" s="16">
        <f>C22/C$25</f>
        <v>7.6661487993405525E-2</v>
      </c>
    </row>
    <row r="23" spans="1:6" x14ac:dyDescent="0.25">
      <c r="A23" s="15" t="s">
        <v>3</v>
      </c>
      <c r="B23" s="14">
        <v>5</v>
      </c>
      <c r="C23" s="17">
        <v>106766065.28</v>
      </c>
      <c r="D23" s="12">
        <f>B23/B$25</f>
        <v>9.3457943925233638E-3</v>
      </c>
      <c r="E23" s="16">
        <f>C23/C$25</f>
        <v>0.37224353032430496</v>
      </c>
    </row>
    <row r="24" spans="1:6" x14ac:dyDescent="0.25">
      <c r="A24" s="15" t="s">
        <v>2</v>
      </c>
      <c r="B24" s="14">
        <v>21</v>
      </c>
      <c r="C24" s="13"/>
      <c r="D24" s="12">
        <f>B24/B$25</f>
        <v>3.925233644859813E-2</v>
      </c>
      <c r="E24" s="11"/>
    </row>
    <row r="25" spans="1:6" x14ac:dyDescent="0.25">
      <c r="A25" s="10" t="s">
        <v>1</v>
      </c>
      <c r="B25" s="9">
        <f>SUM(B20:B24)</f>
        <v>535</v>
      </c>
      <c r="C25" s="8">
        <f>+C23+C22+C20</f>
        <v>286817786.16000009</v>
      </c>
      <c r="D25" s="7"/>
      <c r="E25" s="6"/>
    </row>
    <row r="26" spans="1:6" ht="15.75" thickBot="1" x14ac:dyDescent="0.3">
      <c r="A26" s="5" t="s">
        <v>0</v>
      </c>
      <c r="B26" s="3"/>
      <c r="C26" s="4">
        <f>SUM(C20:C23)</f>
        <v>286673281.16000009</v>
      </c>
      <c r="D26" s="3"/>
      <c r="E26" s="2"/>
    </row>
    <row r="29" spans="1:6" x14ac:dyDescent="0.25">
      <c r="F29" s="1"/>
    </row>
    <row r="31" spans="1:6" x14ac:dyDescent="0.25">
      <c r="F31" s="1"/>
    </row>
  </sheetData>
  <mergeCells count="3">
    <mergeCell ref="A6:C6"/>
    <mergeCell ref="A4:E4"/>
    <mergeCell ref="A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Espada Segura, Alex</dc:creator>
  <cp:lastModifiedBy>Espada Segura, Alex</cp:lastModifiedBy>
  <dcterms:created xsi:type="dcterms:W3CDTF">2022-11-29T12:02:26Z</dcterms:created>
  <dcterms:modified xsi:type="dcterms:W3CDTF">2022-11-29T12:02:47Z</dcterms:modified>
</cp:coreProperties>
</file>